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防水工程专业分包工程量清单" sheetId="1" r:id="rId1"/>
    <sheet name="Sheet2" sheetId="2" r:id="rId2"/>
    <sheet name="Sheet3" sheetId="3" r:id="rId3"/>
  </sheets>
  <definedNames>
    <definedName name="_xlnm.Print_Area" localSheetId="0">'防水工程专业分包工程量清单'!$A$1:$I$13</definedName>
  </definedNames>
  <calcPr fullCalcOnLoad="1"/>
</workbook>
</file>

<file path=xl/sharedStrings.xml><?xml version="1.0" encoding="utf-8"?>
<sst xmlns="http://schemas.openxmlformats.org/spreadsheetml/2006/main" count="39" uniqueCount="33">
  <si>
    <t>附件一：</t>
  </si>
  <si>
    <t>定远县第五自来水厂-防水工程专业分包工程量清单</t>
  </si>
  <si>
    <t>序  号</t>
  </si>
  <si>
    <t>项目名称</t>
  </si>
  <si>
    <t>暂定工程量</t>
  </si>
  <si>
    <t>价值（元）</t>
  </si>
  <si>
    <t>结算计算规则</t>
  </si>
  <si>
    <t>施工工艺及材料说明</t>
  </si>
  <si>
    <t>备注</t>
  </si>
  <si>
    <t>单位</t>
  </si>
  <si>
    <t>数量</t>
  </si>
  <si>
    <t>综合单价</t>
  </si>
  <si>
    <t>总价</t>
  </si>
  <si>
    <t>池壁防水（池壁刷防水砂浆）</t>
  </si>
  <si>
    <t>m2</t>
  </si>
  <si>
    <t>按实际粉刷面积结算</t>
  </si>
  <si>
    <t>1、部位：池体内壁
2、防水层做法：20厚1:2水泥砂浆(掺5%防水剂)抹面
3、刷素水泥浆(掺水泥量10%的环保建筑胶)
4、其他：具体详见图纸、图集、答疑、招标文件、政府相关文件、规范等其他资料，满足验收要求</t>
  </si>
  <si>
    <t>底板防水</t>
  </si>
  <si>
    <t>按实际敷设面积计算</t>
  </si>
  <si>
    <t>参10J30116页底1
1、部位：取水泵站底板,
2、4mm厚SBS防水卷材；
3、20厚1:2.5水泥砂浆找平层；
4、混凝土底板（已做）</t>
  </si>
  <si>
    <t>外墙防水</t>
  </si>
  <si>
    <t xml:space="preserve">参10J301  18页外墙1a
1、部位：取水泵站池体外壁
2、防水层做法：120墙保护墙；4mm厚SBS防水卷材。
</t>
  </si>
  <si>
    <t>按实际敷设墙面面积计算</t>
  </si>
  <si>
    <t>部位：建筑物外墙;
1、5厚干粉类聚合物水泥防水砂浆，中间压入一层耐碱玻璃纤维网布。</t>
  </si>
  <si>
    <t>管道外防腐</t>
  </si>
  <si>
    <t>按实际涂刷面积计算</t>
  </si>
  <si>
    <t>埋地钢管及钢制管件：
1、外防腐采用环氧煤沥青特加强级防腐,做法为底漆-面漆-面漆-玻璃布-面漆-面漆-玻璃布-面漆-面漆,涂层干膜厚度不小于0.6mm,玻璃布采用中碱、无捻、无腊玻璃纤维布,经纬度12X12根/cm。</t>
  </si>
  <si>
    <t>合计</t>
  </si>
  <si>
    <t>此总价包含管理费、利润、税金（税率 9%）等所有费用</t>
  </si>
  <si>
    <t>需注明税点</t>
  </si>
  <si>
    <t>1、以上工程量均为预算图纸工程量；</t>
  </si>
  <si>
    <r>
      <t>2、所有做法按照施工图纸及甲方要求进行施工：包工包料，此报价包含管理费、利润、税金9%、脚手架、包施工机械、包材料二次转运、包垂直运输、包安全文明施工等费用。</t>
    </r>
    <r>
      <rPr>
        <b/>
        <sz val="8"/>
        <color indexed="8"/>
        <rFont val="仿宋"/>
        <family val="3"/>
      </rPr>
      <t>材料需满足图纸及规范要求，施工前需业主及甲方认可后方可施工。</t>
    </r>
  </si>
  <si>
    <t>3、以上施工内容，甲方有权根据最终版图纸进行增减，乙方必须无条件接收，并不得以此为由要求调整单价、甩项施工内容及索赔。在支付进度款时，乙方提供满足甲方要求的发票。所有报价含税。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</si>
</sst>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  <font>
      <b/>
      <sz val="8"/>
      <color indexed="8"/>
      <name val="仿宋"/>
      <family val="3"/>
    </font>
    <font>
      <b/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8"/>
      <color rgb="FF000000"/>
      <name val="仿宋"/>
      <family val="3"/>
    </font>
    <font>
      <b/>
      <sz val="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17" borderId="9" xfId="0" applyFont="1" applyFill="1" applyBorder="1" applyAlignment="1">
      <alignment horizontal="center" vertical="center" wrapText="1"/>
    </xf>
    <xf numFmtId="0" fontId="49" fillId="17" borderId="9" xfId="0" applyFont="1" applyFill="1" applyBorder="1" applyAlignment="1">
      <alignment horizontal="left" vertical="center" wrapText="1"/>
    </xf>
    <xf numFmtId="0" fontId="49" fillId="17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7" fillId="17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1181100</xdr:colOff>
      <xdr:row>1</xdr:row>
      <xdr:rowOff>28575</xdr:rowOff>
    </xdr:from>
    <xdr:to>
      <xdr:col>8</xdr:col>
      <xdr:colOff>438150</xdr:colOff>
      <xdr:row>1</xdr:row>
      <xdr:rowOff>342900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09550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60" zoomScaleNormal="130" zoomScaleSheetLayoutView="160" workbookViewId="0" topLeftCell="A1">
      <selection activeCell="H10" sqref="H10"/>
    </sheetView>
  </sheetViews>
  <sheetFormatPr defaultColWidth="9.00390625" defaultRowHeight="14.25"/>
  <cols>
    <col min="1" max="1" width="4.75390625" style="0" customWidth="1"/>
    <col min="2" max="2" width="9.00390625" style="1" customWidth="1"/>
    <col min="3" max="3" width="4.625" style="0" customWidth="1"/>
    <col min="4" max="4" width="6.75390625" style="0" customWidth="1"/>
    <col min="5" max="5" width="6.50390625" style="2" customWidth="1"/>
    <col min="6" max="6" width="7.25390625" style="0" customWidth="1"/>
    <col min="7" max="7" width="11.375" style="0" customWidth="1"/>
    <col min="8" max="8" width="22.25390625" style="3" customWidth="1"/>
    <col min="9" max="9" width="6.50390625" style="0" customWidth="1"/>
  </cols>
  <sheetData>
    <row r="1" spans="1:8" ht="14.25">
      <c r="A1" s="4" t="s">
        <v>0</v>
      </c>
      <c r="B1" s="4"/>
      <c r="C1" s="5"/>
      <c r="D1" s="5"/>
      <c r="E1" s="6"/>
      <c r="F1" s="5"/>
      <c r="G1" s="5"/>
      <c r="H1" s="7"/>
    </row>
    <row r="2" spans="1:8" ht="30" customHeight="1">
      <c r="A2" s="8" t="s">
        <v>1</v>
      </c>
      <c r="B2" s="9"/>
      <c r="C2" s="10"/>
      <c r="D2" s="10"/>
      <c r="E2" s="11"/>
      <c r="F2" s="10"/>
      <c r="G2" s="10"/>
      <c r="H2" s="10"/>
    </row>
    <row r="3" spans="1:9" ht="27" customHeight="1">
      <c r="A3" s="12" t="s">
        <v>2</v>
      </c>
      <c r="B3" s="13" t="s">
        <v>3</v>
      </c>
      <c r="C3" s="12" t="s">
        <v>4</v>
      </c>
      <c r="D3" s="14"/>
      <c r="E3" s="15" t="s">
        <v>5</v>
      </c>
      <c r="F3" s="15"/>
      <c r="G3" s="15" t="s">
        <v>6</v>
      </c>
      <c r="H3" s="15" t="s">
        <v>7</v>
      </c>
      <c r="I3" s="29" t="s">
        <v>8</v>
      </c>
    </row>
    <row r="4" spans="1:9" ht="22.5" customHeight="1">
      <c r="A4" s="12"/>
      <c r="B4" s="13"/>
      <c r="C4" s="12" t="s">
        <v>9</v>
      </c>
      <c r="D4" s="14" t="s">
        <v>10</v>
      </c>
      <c r="E4" s="16" t="s">
        <v>11</v>
      </c>
      <c r="F4" s="16" t="s">
        <v>12</v>
      </c>
      <c r="G4" s="16"/>
      <c r="H4" s="15"/>
      <c r="I4" s="30"/>
    </row>
    <row r="5" spans="1:9" ht="93.75" customHeight="1">
      <c r="A5" s="17">
        <v>1</v>
      </c>
      <c r="B5" s="18" t="s">
        <v>13</v>
      </c>
      <c r="C5" s="19" t="s">
        <v>14</v>
      </c>
      <c r="D5" s="17">
        <f>23496*1.2</f>
        <v>28195.2</v>
      </c>
      <c r="E5" s="20"/>
      <c r="F5" s="19"/>
      <c r="G5" s="21" t="s">
        <v>15</v>
      </c>
      <c r="H5" s="22" t="s">
        <v>16</v>
      </c>
      <c r="I5" s="31"/>
    </row>
    <row r="6" spans="1:9" ht="63" customHeight="1">
      <c r="A6" s="17">
        <v>2</v>
      </c>
      <c r="B6" s="18" t="s">
        <v>17</v>
      </c>
      <c r="C6" s="19" t="s">
        <v>14</v>
      </c>
      <c r="D6" s="17">
        <v>417.59</v>
      </c>
      <c r="E6" s="20"/>
      <c r="F6" s="19"/>
      <c r="G6" s="21" t="s">
        <v>18</v>
      </c>
      <c r="H6" s="22" t="s">
        <v>19</v>
      </c>
      <c r="I6" s="31"/>
    </row>
    <row r="7" spans="1:9" ht="60.75" customHeight="1">
      <c r="A7" s="17">
        <v>3</v>
      </c>
      <c r="B7" s="18" t="s">
        <v>20</v>
      </c>
      <c r="C7" s="19" t="s">
        <v>14</v>
      </c>
      <c r="D7" s="17">
        <v>872.82</v>
      </c>
      <c r="E7" s="20"/>
      <c r="F7" s="19"/>
      <c r="G7" s="21" t="s">
        <v>18</v>
      </c>
      <c r="H7" s="22" t="s">
        <v>21</v>
      </c>
      <c r="I7" s="31"/>
    </row>
    <row r="8" spans="1:9" ht="60.75" customHeight="1">
      <c r="A8" s="17">
        <v>4</v>
      </c>
      <c r="B8" s="18" t="s">
        <v>20</v>
      </c>
      <c r="C8" s="19" t="s">
        <v>14</v>
      </c>
      <c r="D8" s="17">
        <f>9005*1.834</f>
        <v>16515.170000000002</v>
      </c>
      <c r="E8" s="20"/>
      <c r="F8" s="19"/>
      <c r="G8" s="21" t="s">
        <v>22</v>
      </c>
      <c r="H8" s="22" t="s">
        <v>23</v>
      </c>
      <c r="I8" s="31"/>
    </row>
    <row r="9" spans="1:9" ht="96" customHeight="1">
      <c r="A9" s="17">
        <v>5</v>
      </c>
      <c r="B9" s="18" t="s">
        <v>24</v>
      </c>
      <c r="C9" s="19" t="s">
        <v>14</v>
      </c>
      <c r="D9" s="17">
        <v>1454</v>
      </c>
      <c r="E9" s="20"/>
      <c r="F9" s="19"/>
      <c r="G9" s="21" t="s">
        <v>25</v>
      </c>
      <c r="H9" s="22" t="s">
        <v>26</v>
      </c>
      <c r="I9" s="31"/>
    </row>
    <row r="10" spans="1:9" ht="39.75" customHeight="1">
      <c r="A10" s="23" t="s">
        <v>27</v>
      </c>
      <c r="B10" s="24"/>
      <c r="C10" s="24" t="s">
        <v>28</v>
      </c>
      <c r="D10" s="24"/>
      <c r="E10" s="24"/>
      <c r="F10" s="25">
        <f>SUM(F5:F9)</f>
        <v>0</v>
      </c>
      <c r="G10" s="25"/>
      <c r="H10" s="25"/>
      <c r="I10" s="32" t="s">
        <v>29</v>
      </c>
    </row>
    <row r="11" spans="1:9" ht="18.75" customHeight="1">
      <c r="A11" s="26" t="s">
        <v>30</v>
      </c>
      <c r="B11" s="27"/>
      <c r="C11" s="26"/>
      <c r="D11" s="26"/>
      <c r="E11" s="26"/>
      <c r="F11" s="26"/>
      <c r="G11" s="26"/>
      <c r="H11" s="26"/>
      <c r="I11" s="33"/>
    </row>
    <row r="12" spans="1:9" ht="33.75" customHeight="1">
      <c r="A12" s="27" t="s">
        <v>31</v>
      </c>
      <c r="B12" s="28"/>
      <c r="C12" s="28"/>
      <c r="D12" s="28"/>
      <c r="E12" s="28"/>
      <c r="F12" s="28"/>
      <c r="G12" s="28"/>
      <c r="H12" s="28"/>
      <c r="I12" s="33"/>
    </row>
    <row r="13" spans="1:9" ht="28.5" customHeight="1">
      <c r="A13" s="27" t="s">
        <v>32</v>
      </c>
      <c r="B13" s="28"/>
      <c r="C13" s="28"/>
      <c r="D13" s="28"/>
      <c r="E13" s="28"/>
      <c r="F13" s="28"/>
      <c r="G13" s="28"/>
      <c r="H13" s="28"/>
      <c r="I13" s="33"/>
    </row>
  </sheetData>
  <sheetProtection/>
  <mergeCells count="14">
    <mergeCell ref="A1:B1"/>
    <mergeCell ref="A2:H2"/>
    <mergeCell ref="C3:D3"/>
    <mergeCell ref="E3:F3"/>
    <mergeCell ref="A10:B10"/>
    <mergeCell ref="C10:E10"/>
    <mergeCell ref="A11:H11"/>
    <mergeCell ref="A12:H12"/>
    <mergeCell ref="A13:H13"/>
    <mergeCell ref="A3:A4"/>
    <mergeCell ref="B3:B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杨俊军</cp:lastModifiedBy>
  <dcterms:created xsi:type="dcterms:W3CDTF">2016-12-02T08:54:00Z</dcterms:created>
  <dcterms:modified xsi:type="dcterms:W3CDTF">2022-10-22T06:57:28Z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E442777FC6254AEC9193B591005D72D2</vt:lpwstr>
  </property>
</Properties>
</file>