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tabRatio="973"/>
  </bookViews>
  <sheets>
    <sheet name="汇总表" sheetId="19" r:id="rId1"/>
    <sheet name="桩基工程" sheetId="10" r:id="rId2"/>
    <sheet name="设备基础" sheetId="8" r:id="rId3"/>
    <sheet name="备用电源及照明系统" sheetId="11" r:id="rId4"/>
    <sheet name="消防工程" sheetId="13" r:id="rId5"/>
    <sheet name="其他费用" sheetId="4" r:id="rId6"/>
    <sheet name="生产、生活工器具及办公设备购置清单" sheetId="18" r:id="rId7"/>
  </sheets>
  <definedNames>
    <definedName name="_xlnm._FilterDatabase" localSheetId="2" hidden="1">设备基础!$A$2:$H$127</definedName>
    <definedName name="J48.07">#REF!</definedName>
    <definedName name="J48.08">#REF!</definedName>
    <definedName name="J48.09">#REF!</definedName>
    <definedName name="_xlnm.Print_Titles" localSheetId="2">设备基础!$2:$3</definedName>
    <definedName name="_xlnm.Print_Titles" localSheetId="3">备用电源及照明系统!$2:$3</definedName>
    <definedName name="_xlnm.Print_Titles" localSheetId="4">消防工程!$2:$3</definedName>
    <definedName name="_xlnm.Print_Titles" localSheetId="5">其他费用!$2:$3</definedName>
    <definedName name="_xlnm.Print_Area" localSheetId="5">其他费用!$A$1:$G$16</definedName>
    <definedName name="_xlnm.Print_Area" localSheetId="6">生产、生活工器具及办公设备购置清单!$A$1:$F$101</definedName>
    <definedName name="_xlnm.Print_Titles" localSheetId="6">生产、生活工器具及办公设备购置清单!$2:$2</definedName>
    <definedName name="_xlnm.Print_Area" localSheetId="3">备用电源及照明系统!$A$1:$G$19</definedName>
    <definedName name="_xlnm.Print_Area" localSheetId="1">桩基工程!$A$1:$H$5</definedName>
    <definedName name="_xlnm.Print_Area" localSheetId="0">汇总表!$A$1:$E$12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<sst xmlns="http://schemas.openxmlformats.org/spreadsheetml/2006/main" count="831" uniqueCount="444">
  <si>
    <t>报价总表</t>
  </si>
  <si>
    <r>
      <rPr>
        <b/>
        <sz val="11"/>
        <color theme="1"/>
        <rFont val="宋体"/>
        <charset val="134"/>
      </rPr>
      <t>序号</t>
    </r>
  </si>
  <si>
    <r>
      <rPr>
        <b/>
        <sz val="11"/>
        <color theme="1"/>
        <rFont val="宋体"/>
        <charset val="134"/>
      </rPr>
      <t>费用名称</t>
    </r>
  </si>
  <si>
    <r>
      <rPr>
        <b/>
        <sz val="11"/>
        <color theme="1"/>
        <rFont val="宋体"/>
        <charset val="134"/>
      </rPr>
      <t>单位</t>
    </r>
  </si>
  <si>
    <r>
      <rPr>
        <b/>
        <sz val="11"/>
        <color theme="1"/>
        <rFont val="宋体"/>
        <charset val="134"/>
      </rPr>
      <t>价格（含税</t>
    </r>
    <r>
      <rPr>
        <b/>
        <sz val="11"/>
        <color theme="1"/>
        <rFont val="Times New Roman"/>
        <charset val="134"/>
      </rPr>
      <t>9%</t>
    </r>
    <r>
      <rPr>
        <b/>
        <sz val="11"/>
        <color theme="1"/>
        <rFont val="宋体"/>
        <charset val="134"/>
      </rPr>
      <t>）</t>
    </r>
  </si>
  <si>
    <r>
      <rPr>
        <b/>
        <sz val="11"/>
        <color theme="1"/>
        <rFont val="宋体"/>
        <charset val="134"/>
      </rPr>
      <t>备注</t>
    </r>
  </si>
  <si>
    <r>
      <rPr>
        <sz val="11"/>
        <color theme="1"/>
        <rFont val="宋体"/>
        <charset val="134"/>
      </rPr>
      <t>桩基工程</t>
    </r>
  </si>
  <si>
    <r>
      <rPr>
        <sz val="11"/>
        <color theme="1"/>
        <rFont val="宋体"/>
        <charset val="134"/>
      </rPr>
      <t>元</t>
    </r>
  </si>
  <si>
    <r>
      <rPr>
        <sz val="11"/>
        <color theme="1"/>
        <rFont val="宋体"/>
        <charset val="134"/>
      </rPr>
      <t>暂估费用，据实结算，投标人不能修改此项费用</t>
    </r>
  </si>
  <si>
    <t>设备基础</t>
  </si>
  <si>
    <t>备用电源及照明系统</t>
  </si>
  <si>
    <r>
      <rPr>
        <sz val="11"/>
        <color theme="1"/>
        <rFont val="宋体"/>
        <charset val="134"/>
      </rPr>
      <t>消防工程</t>
    </r>
  </si>
  <si>
    <r>
      <rPr>
        <sz val="11"/>
        <color theme="1"/>
        <rFont val="宋体"/>
        <charset val="134"/>
      </rPr>
      <t>其他费用</t>
    </r>
    <r>
      <rPr>
        <sz val="11"/>
        <color theme="1"/>
        <rFont val="Arial"/>
        <charset val="134"/>
      </rPr>
      <t xml:space="preserve">	</t>
    </r>
  </si>
  <si>
    <t>生产、生活、工器具及办公设备购置费</t>
  </si>
  <si>
    <t>详见生产、生活工器具及办公设备购置费清单，总价包干</t>
  </si>
  <si>
    <r>
      <rPr>
        <sz val="11"/>
        <color theme="1"/>
        <rFont val="宋体"/>
        <charset val="134"/>
      </rPr>
      <t>安全及文明措施费</t>
    </r>
  </si>
  <si>
    <r>
      <rPr>
        <b/>
        <sz val="11"/>
        <color theme="1"/>
        <rFont val="宋体"/>
        <charset val="134"/>
      </rPr>
      <t>含税总价</t>
    </r>
  </si>
  <si>
    <r>
      <rPr>
        <b/>
        <sz val="11"/>
        <color theme="1"/>
        <rFont val="宋体"/>
        <charset val="134"/>
      </rPr>
      <t>元</t>
    </r>
  </si>
  <si>
    <t>注：1、以上报价为含税价，税率9%，如遇国家正常调整，增值税税率发生变化，合同结算含税价按照合同中不含税价及最新增值税税率计算得出；
2、项目报价表中所报的综合单价，应为完成本标工程所发生的各项所有费用，包括人工费、管理费、机械费、机工具使用费、安全文明施工措施费、保险费、行政性收费、检测费、水电费、利润、税金及其他投标单位认为应该纳入报价的各种费用。
3、招标人有权修正投标人的不均衡分项报价，投标人对此无异议。
4、施工图纸和设计变更累计工程量与合同附件工程量清单中列明的工程量之间的量差（增减±5%以内（含±5%）的部分，合同额不调整。量差增减超过±5%时，只调超过±5%部分。</t>
  </si>
  <si>
    <t>桩基及地基处理费用报价表</t>
  </si>
  <si>
    <t>序号</t>
  </si>
  <si>
    <t>工程或费用名称</t>
  </si>
  <si>
    <t>规格</t>
  </si>
  <si>
    <t>单位</t>
  </si>
  <si>
    <t>数量</t>
  </si>
  <si>
    <t>含税价（元）</t>
  </si>
  <si>
    <t>备注</t>
  </si>
  <si>
    <t>单价</t>
  </si>
  <si>
    <t>合价</t>
  </si>
  <si>
    <t>桩基工程</t>
  </si>
  <si>
    <t>/</t>
  </si>
  <si>
    <t>此项为暂估价，据实结算，投标人不得修改此项报价</t>
  </si>
  <si>
    <t>合计</t>
  </si>
  <si>
    <t>土建工程费用报价表</t>
  </si>
  <si>
    <r>
      <rPr>
        <b/>
        <sz val="11"/>
        <rFont val="宋体"/>
        <charset val="134"/>
      </rPr>
      <t>单位</t>
    </r>
  </si>
  <si>
    <t>一</t>
  </si>
  <si>
    <t>建筑工程</t>
  </si>
  <si>
    <t>场平及挡墙工程</t>
  </si>
  <si>
    <t>场平土方工程</t>
  </si>
  <si>
    <t>1.1.1</t>
  </si>
  <si>
    <t>土方开挖</t>
  </si>
  <si>
    <t>m3</t>
  </si>
  <si>
    <t>1.1.2</t>
  </si>
  <si>
    <t>土方回填</t>
  </si>
  <si>
    <t>挡土墙</t>
  </si>
  <si>
    <t>1.2.1</t>
  </si>
  <si>
    <t>C25毛石混凝土挡土墙</t>
  </si>
  <si>
    <t>1.3.1</t>
  </si>
  <si>
    <t>PHC-AB-300管桩</t>
  </si>
  <si>
    <t>m</t>
  </si>
  <si>
    <t>设备基础工程</t>
  </si>
  <si>
    <t>主变压器基础工程</t>
  </si>
  <si>
    <t>2.1.1</t>
  </si>
  <si>
    <t>2.1.2</t>
  </si>
  <si>
    <t>2.1.3</t>
  </si>
  <si>
    <t>干铺卵石</t>
  </si>
  <si>
    <t>2.1.4</t>
  </si>
  <si>
    <t>钢格栅网</t>
  </si>
  <si>
    <t>t</t>
  </si>
  <si>
    <t>2.1.5</t>
  </si>
  <si>
    <t>垫层混凝土</t>
  </si>
  <si>
    <t>C20</t>
  </si>
  <si>
    <t>2.1.6</t>
  </si>
  <si>
    <t>基础混凝土</t>
  </si>
  <si>
    <t>C30P8</t>
  </si>
  <si>
    <t>2.1.7</t>
  </si>
  <si>
    <t>钢筋制安</t>
  </si>
  <si>
    <t>HRB400</t>
  </si>
  <si>
    <t>2.1.8</t>
  </si>
  <si>
    <t>钢埋件</t>
  </si>
  <si>
    <t>Q235</t>
  </si>
  <si>
    <t>站用变、接地变设备基础</t>
  </si>
  <si>
    <t>2.2.1</t>
  </si>
  <si>
    <t>2.2.2</t>
  </si>
  <si>
    <t>2.2.3</t>
  </si>
  <si>
    <t>2.2.4</t>
  </si>
  <si>
    <t>C30</t>
  </si>
  <si>
    <t>2.2.5</t>
  </si>
  <si>
    <t>2.2.6</t>
  </si>
  <si>
    <t>GIS设备基础</t>
  </si>
  <si>
    <t>2.3.1</t>
  </si>
  <si>
    <t>2.3.2</t>
  </si>
  <si>
    <t>2.3.3</t>
  </si>
  <si>
    <t>2.3.4</t>
  </si>
  <si>
    <t>2.3.5</t>
  </si>
  <si>
    <t>2.3.6</t>
  </si>
  <si>
    <t>一次设备舱基础</t>
  </si>
  <si>
    <t>2.4.1</t>
  </si>
  <si>
    <t>2.4.2</t>
  </si>
  <si>
    <t>2.4.3</t>
  </si>
  <si>
    <t>2.4.4</t>
  </si>
  <si>
    <t>2.4.5</t>
  </si>
  <si>
    <t>2.4.6</t>
  </si>
  <si>
    <t>二次设备舱基础</t>
  </si>
  <si>
    <t>2.5.1</t>
  </si>
  <si>
    <t>2.5.2</t>
  </si>
  <si>
    <t>2.5.3</t>
  </si>
  <si>
    <t>2.5.4</t>
  </si>
  <si>
    <t>2.5.5</t>
  </si>
  <si>
    <t>2.5.6</t>
  </si>
  <si>
    <t>生活舱基础</t>
  </si>
  <si>
    <t>2.6.1</t>
  </si>
  <si>
    <t>2.6.2</t>
  </si>
  <si>
    <t>2.6.3</t>
  </si>
  <si>
    <t>2.6.4</t>
  </si>
  <si>
    <t>2.6.5</t>
  </si>
  <si>
    <t>2.6.6</t>
  </si>
  <si>
    <t>钢构架基础</t>
  </si>
  <si>
    <t>2.7.1</t>
  </si>
  <si>
    <t>2.7.2</t>
  </si>
  <si>
    <t>2.7.3</t>
  </si>
  <si>
    <t>2.7.4</t>
  </si>
  <si>
    <t>2.7.5</t>
  </si>
  <si>
    <t>独立避雷针基础</t>
  </si>
  <si>
    <t>2.8.1</t>
  </si>
  <si>
    <t>2.8.2</t>
  </si>
  <si>
    <t>2.8.3</t>
  </si>
  <si>
    <t>2.8.4</t>
  </si>
  <si>
    <t>2.8.5</t>
  </si>
  <si>
    <t>消防泵箱一体化设备基础</t>
  </si>
  <si>
    <t>2.9.1</t>
  </si>
  <si>
    <t>2.9.2</t>
  </si>
  <si>
    <t>2.9.3</t>
  </si>
  <si>
    <t>2.9.4</t>
  </si>
  <si>
    <t>2.9.5</t>
  </si>
  <si>
    <t>一体化雨水泵站设备基础</t>
  </si>
  <si>
    <t>2.10.1</t>
  </si>
  <si>
    <t>2.10.2</t>
  </si>
  <si>
    <t>2.10.3</t>
  </si>
  <si>
    <t>2.10.4</t>
  </si>
  <si>
    <t>2.10.5</t>
  </si>
  <si>
    <t>一体化污水处理器基础</t>
  </si>
  <si>
    <t>2.11.1</t>
  </si>
  <si>
    <t>2.11.2</t>
  </si>
  <si>
    <t>2.11.3</t>
  </si>
  <si>
    <t>2.11.4</t>
  </si>
  <si>
    <t>2.11.5</t>
  </si>
  <si>
    <t>地埋污水回收池</t>
  </si>
  <si>
    <t>2.12.1</t>
  </si>
  <si>
    <t>2.12.2</t>
  </si>
  <si>
    <t>2.12.3</t>
  </si>
  <si>
    <t>2.12.4</t>
  </si>
  <si>
    <t>2.12.5</t>
  </si>
  <si>
    <t>事故油池</t>
  </si>
  <si>
    <t>2.13.1</t>
  </si>
  <si>
    <t>2.13.2</t>
  </si>
  <si>
    <t>2.13.3</t>
  </si>
  <si>
    <t>2.13.4</t>
  </si>
  <si>
    <t>2.13.5</t>
  </si>
  <si>
    <t>储能电池舱基础</t>
  </si>
  <si>
    <t>2.14.1</t>
  </si>
  <si>
    <t>PCS升压变基础</t>
  </si>
  <si>
    <t>2.15.1</t>
  </si>
  <si>
    <t>钢构支架及避雷针钢构工程</t>
  </si>
  <si>
    <t>钢构架</t>
  </si>
  <si>
    <t>独立避雷针</t>
  </si>
  <si>
    <t>全站电缆沟工程</t>
  </si>
  <si>
    <t>0.8mx0.8m砖砌电缆沟及盖板</t>
  </si>
  <si>
    <t>1 mx1m砖砌电缆沟及盖板</t>
  </si>
  <si>
    <t>1.2mx1.2m砖砌电缆沟及盖板</t>
  </si>
  <si>
    <t>室外工程</t>
  </si>
  <si>
    <t>站内混凝土道路</t>
  </si>
  <si>
    <r>
      <rPr>
        <sz val="11"/>
        <rFont val="Times New Roman"/>
        <charset val="134"/>
      </rPr>
      <t>1</t>
    </r>
    <r>
      <rPr>
        <sz val="11"/>
        <rFont val="宋体"/>
        <charset val="134"/>
      </rPr>
      <t>、</t>
    </r>
    <r>
      <rPr>
        <sz val="11"/>
        <rFont val="Times New Roman"/>
        <charset val="134"/>
      </rPr>
      <t>200</t>
    </r>
    <r>
      <rPr>
        <sz val="11"/>
        <rFont val="宋体"/>
        <charset val="134"/>
      </rPr>
      <t>厚</t>
    </r>
    <r>
      <rPr>
        <sz val="11"/>
        <rFont val="Times New Roman"/>
        <charset val="134"/>
      </rPr>
      <t>C30</t>
    </r>
    <r>
      <rPr>
        <sz val="11"/>
        <rFont val="宋体"/>
        <charset val="134"/>
      </rPr>
      <t>混凝土面板层</t>
    </r>
    <r>
      <rPr>
        <sz val="11"/>
        <rFont val="Times New Roman"/>
        <charset val="134"/>
      </rPr>
      <t xml:space="preserve">
2</t>
    </r>
    <r>
      <rPr>
        <sz val="11"/>
        <rFont val="宋体"/>
        <charset val="134"/>
      </rPr>
      <t>、</t>
    </r>
    <r>
      <rPr>
        <sz val="11"/>
        <rFont val="Times New Roman"/>
        <charset val="134"/>
      </rPr>
      <t>200</t>
    </r>
    <r>
      <rPr>
        <sz val="11"/>
        <rFont val="宋体"/>
        <charset val="134"/>
      </rPr>
      <t>厚级配碎石基层压实</t>
    </r>
    <r>
      <rPr>
        <sz val="11"/>
        <rFont val="Times New Roman"/>
        <charset val="134"/>
      </rPr>
      <t xml:space="preserve">
3</t>
    </r>
    <r>
      <rPr>
        <sz val="11"/>
        <rFont val="宋体"/>
        <charset val="134"/>
      </rPr>
      <t>、场平平整夯实</t>
    </r>
  </si>
  <si>
    <t>m2</t>
  </si>
  <si>
    <t>场地硬化</t>
  </si>
  <si>
    <t>实体砖砌围墙（2.3m高）</t>
  </si>
  <si>
    <t>电动伸缩门</t>
  </si>
  <si>
    <r>
      <rPr>
        <sz val="11"/>
        <rFont val="宋体"/>
        <charset val="134"/>
      </rPr>
      <t>处</t>
    </r>
  </si>
  <si>
    <t>设备区碎石地面（15cm厚级配碎石）</t>
  </si>
  <si>
    <t>生产生活隔离围栏</t>
  </si>
  <si>
    <t>生产生活隔离大门</t>
  </si>
  <si>
    <t>处</t>
  </si>
  <si>
    <t>进站道路</t>
  </si>
  <si>
    <t>绿化及形象工程</t>
  </si>
  <si>
    <t>其他土建工程</t>
  </si>
  <si>
    <t>污水检查井φ700</t>
  </si>
  <si>
    <r>
      <rPr>
        <sz val="11"/>
        <rFont val="宋体"/>
        <charset val="134"/>
      </rPr>
      <t>座</t>
    </r>
  </si>
  <si>
    <t>雨水检查井Φ1000</t>
  </si>
  <si>
    <t>雨水口</t>
  </si>
  <si>
    <t>弃土工程</t>
  </si>
  <si>
    <t>弃土</t>
  </si>
  <si>
    <t>考虑场平余土与基础基坑开挖弃土，弃至本项目二期场地</t>
  </si>
  <si>
    <t>备用电源及照明系统费用报价表</t>
  </si>
  <si>
    <t>站（备）用电系统</t>
  </si>
  <si>
    <r>
      <rPr>
        <sz val="11"/>
        <color rgb="FF000000"/>
        <rFont val="宋体"/>
        <charset val="134"/>
      </rPr>
      <t>干式接地变及小电阻成套装置兼做站用变（接地变：</t>
    </r>
    <r>
      <rPr>
        <sz val="11"/>
        <color rgb="FF000000"/>
        <rFont val="Times New Roman"/>
        <charset val="134"/>
      </rPr>
      <t xml:space="preserve">DKSC-800/37-315/0.4 37±2×2.5%/0.4kV Uk=6.5%  ZNyn11 </t>
    </r>
    <r>
      <rPr>
        <sz val="11"/>
        <color rgb="FF000000"/>
        <rFont val="宋体"/>
        <charset val="134"/>
      </rPr>
      <t>含高压侧电流互感器、中性点侧电流互感器、柜体等</t>
    </r>
    <r>
      <rPr>
        <sz val="11"/>
        <color rgb="FF000000"/>
        <rFont val="Times New Roman"/>
        <charset val="134"/>
      </rPr>
      <t>1</t>
    </r>
    <r>
      <rPr>
        <sz val="11"/>
        <color rgb="FF000000"/>
        <rFont val="宋体"/>
        <charset val="134"/>
      </rPr>
      <t>套；小电阻接接地成套装置：37</t>
    </r>
    <r>
      <rPr>
        <sz val="11"/>
        <color rgb="FF000000"/>
        <rFont val="Times New Roman"/>
        <charset val="134"/>
      </rPr>
      <t>kV</t>
    </r>
    <r>
      <rPr>
        <sz val="11"/>
        <color rgb="FF000000"/>
        <rFont val="宋体"/>
        <charset val="134"/>
      </rPr>
      <t>，227</t>
    </r>
    <r>
      <rPr>
        <sz val="11"/>
        <color rgb="FF000000"/>
        <rFont val="Times New Roman"/>
        <charset val="134"/>
      </rPr>
      <t>A</t>
    </r>
    <r>
      <rPr>
        <sz val="11"/>
        <color rgb="FF000000"/>
        <rFont val="宋体"/>
        <charset val="134"/>
      </rPr>
      <t>，</t>
    </r>
    <r>
      <rPr>
        <sz val="11"/>
        <color rgb="FF000000"/>
        <rFont val="Times New Roman"/>
        <charset val="134"/>
      </rPr>
      <t>10s</t>
    </r>
    <r>
      <rPr>
        <sz val="11"/>
        <color rgb="FF000000"/>
        <rFont val="宋体"/>
        <charset val="134"/>
      </rPr>
      <t>，94.0</t>
    </r>
    <r>
      <rPr>
        <sz val="11"/>
        <color rgb="FF000000"/>
        <rFont val="Times New Roman"/>
        <charset val="134"/>
      </rPr>
      <t>Ω±5%</t>
    </r>
    <r>
      <rPr>
        <sz val="11"/>
        <color rgb="FF000000"/>
        <rFont val="宋体"/>
        <charset val="134"/>
      </rPr>
      <t>；）</t>
    </r>
  </si>
  <si>
    <t>套</t>
  </si>
  <si>
    <r>
      <rPr>
        <sz val="11"/>
        <color indexed="8"/>
        <rFont val="宋体"/>
        <charset val="134"/>
      </rPr>
      <t>站用配电屏，</t>
    </r>
    <r>
      <rPr>
        <sz val="11"/>
        <color indexed="8"/>
        <rFont val="Times New Roman"/>
        <charset val="0"/>
      </rPr>
      <t>0.4kV</t>
    </r>
    <r>
      <rPr>
        <sz val="11"/>
        <color indexed="8"/>
        <rFont val="宋体"/>
        <charset val="134"/>
      </rPr>
      <t>，</t>
    </r>
    <r>
      <rPr>
        <sz val="11"/>
        <color indexed="8"/>
        <rFont val="Times New Roman"/>
        <charset val="0"/>
      </rPr>
      <t>MNS</t>
    </r>
  </si>
  <si>
    <t>面</t>
  </si>
  <si>
    <r>
      <rPr>
        <sz val="11"/>
        <color rgb="FF000000"/>
        <rFont val="Times New Roman"/>
        <charset val="0"/>
      </rPr>
      <t>10kV</t>
    </r>
    <r>
      <rPr>
        <sz val="11"/>
        <color rgb="FF000000"/>
        <rFont val="宋体"/>
        <charset val="0"/>
      </rPr>
      <t>箱式备用站用变压器</t>
    </r>
    <r>
      <rPr>
        <sz val="11"/>
        <color rgb="FF000000"/>
        <rFont val="Times New Roman"/>
        <charset val="0"/>
      </rPr>
      <t xml:space="preserve"> SC13-315/10</t>
    </r>
    <r>
      <rPr>
        <sz val="11"/>
        <color rgb="FF000000"/>
        <rFont val="宋体"/>
        <charset val="0"/>
      </rPr>
      <t>，</t>
    </r>
    <r>
      <rPr>
        <sz val="11"/>
        <color rgb="FF000000"/>
        <rFont val="Times New Roman"/>
        <charset val="0"/>
      </rPr>
      <t>10±2x2.5%/0.4kV</t>
    </r>
    <r>
      <rPr>
        <sz val="11"/>
        <color rgb="FF000000"/>
        <rFont val="宋体"/>
        <charset val="0"/>
      </rPr>
      <t>；</t>
    </r>
    <r>
      <rPr>
        <sz val="11"/>
        <color rgb="FF000000"/>
        <rFont val="Times New Roman"/>
        <charset val="0"/>
      </rPr>
      <t>Dyn11  Uk=6%</t>
    </r>
  </si>
  <si>
    <t>台</t>
  </si>
  <si>
    <r>
      <rPr>
        <sz val="11"/>
        <color rgb="FF000000"/>
        <rFont val="Times New Roman"/>
        <charset val="0"/>
      </rPr>
      <t>10kV</t>
    </r>
    <r>
      <rPr>
        <sz val="11"/>
        <color rgb="FF000000"/>
        <rFont val="宋体"/>
        <charset val="0"/>
      </rPr>
      <t>电缆</t>
    </r>
    <r>
      <rPr>
        <sz val="11"/>
        <color rgb="FF000000"/>
        <rFont val="Times New Roman"/>
        <charset val="0"/>
      </rPr>
      <t xml:space="preserve"> ZRC-YJY23-8.7/15-3×120</t>
    </r>
    <r>
      <rPr>
        <sz val="11"/>
        <color rgb="FF000000"/>
        <rFont val="宋体"/>
        <charset val="0"/>
      </rPr>
      <t>（外引电源）</t>
    </r>
  </si>
  <si>
    <r>
      <rPr>
        <sz val="11"/>
        <color rgb="FF000000"/>
        <rFont val="Times New Roman"/>
        <charset val="0"/>
      </rPr>
      <t>10kV</t>
    </r>
    <r>
      <rPr>
        <sz val="11"/>
        <color rgb="FF000000"/>
        <rFont val="宋体"/>
        <charset val="0"/>
      </rPr>
      <t>电缆附件，与ZR-YJV22-8.7/15-3×120配套</t>
    </r>
  </si>
  <si>
    <t>备用电源，报装、施工、验收等费用</t>
  </si>
  <si>
    <t>项</t>
  </si>
  <si>
    <r>
      <rPr>
        <sz val="11"/>
        <color indexed="8"/>
        <rFont val="宋体"/>
        <charset val="134"/>
      </rPr>
      <t>储能区就地动力配电箱</t>
    </r>
    <r>
      <rPr>
        <sz val="11"/>
        <color indexed="8"/>
        <rFont val="Times New Roman"/>
        <charset val="0"/>
      </rPr>
      <t xml:space="preserve"> 380V,250A</t>
    </r>
  </si>
  <si>
    <r>
      <rPr>
        <sz val="11"/>
        <color indexed="8"/>
        <rFont val="宋体"/>
        <charset val="134"/>
      </rPr>
      <t>检修箱</t>
    </r>
    <r>
      <rPr>
        <sz val="11"/>
        <color indexed="8"/>
        <rFont val="Times New Roman"/>
        <charset val="0"/>
      </rPr>
      <t>380V</t>
    </r>
  </si>
  <si>
    <t>个</t>
  </si>
  <si>
    <r>
      <rPr>
        <sz val="11"/>
        <color indexed="8"/>
        <rFont val="宋体"/>
        <charset val="134"/>
      </rPr>
      <t>照明</t>
    </r>
    <r>
      <rPr>
        <sz val="11"/>
        <color indexed="8"/>
        <rFont val="Times New Roman"/>
        <charset val="0"/>
      </rPr>
      <t xml:space="preserve"> </t>
    </r>
    <r>
      <rPr>
        <sz val="11"/>
        <color indexed="8"/>
        <rFont val="宋体"/>
        <charset val="134"/>
      </rPr>
      <t>包括变电站部分及储能部分</t>
    </r>
  </si>
  <si>
    <t>户外照明灯</t>
  </si>
  <si>
    <r>
      <rPr>
        <sz val="11"/>
        <color indexed="8"/>
        <rFont val="宋体"/>
        <charset val="134"/>
      </rPr>
      <t>户外防水照明配电箱防水、双层门、防风沙、防护等级</t>
    </r>
    <r>
      <rPr>
        <sz val="11"/>
        <color indexed="8"/>
        <rFont val="Times New Roman"/>
        <charset val="0"/>
      </rPr>
      <t>IP54</t>
    </r>
  </si>
  <si>
    <t>只</t>
  </si>
  <si>
    <r>
      <rPr>
        <sz val="11"/>
        <color indexed="8"/>
        <rFont val="宋体"/>
        <charset val="134"/>
      </rPr>
      <t>电缆</t>
    </r>
    <r>
      <rPr>
        <sz val="11"/>
        <color indexed="8"/>
        <rFont val="Times New Roman"/>
        <charset val="0"/>
      </rPr>
      <t xml:space="preserve"> ZR-YJV22-0.6/1-</t>
    </r>
  </si>
  <si>
    <r>
      <rPr>
        <sz val="11"/>
        <color rgb="FF000000"/>
        <rFont val="宋体"/>
        <charset val="134"/>
      </rPr>
      <t>镀锌钢管</t>
    </r>
    <r>
      <rPr>
        <sz val="11"/>
        <color rgb="FF000000"/>
        <rFont val="Times New Roman"/>
        <charset val="134"/>
      </rPr>
      <t xml:space="preserve"> DN20~DN50</t>
    </r>
  </si>
  <si>
    <t>接线盒</t>
  </si>
  <si>
    <t>消防工程报价表</t>
  </si>
  <si>
    <t>含税单价（元）</t>
  </si>
  <si>
    <t>储能站室外给排水工程</t>
  </si>
  <si>
    <t>球磨铸铁管 DN150</t>
  </si>
  <si>
    <t>HDPE缠绕管 DN400</t>
  </si>
  <si>
    <t>HDPE缠绕管 DN600</t>
  </si>
  <si>
    <t>HDPE缠绕管 DN200</t>
  </si>
  <si>
    <t>室外地上式消火栓SS100/65-1.0型</t>
  </si>
  <si>
    <t>潜污泵单泵性能参数：Q=10m3/h;H=11m;P=1.1kW</t>
  </si>
  <si>
    <t>钢塑复合管 DN100</t>
  </si>
  <si>
    <t>储能站室内给排水工程</t>
  </si>
  <si>
    <t>钢塑复合管DN20-DN50</t>
  </si>
  <si>
    <t>UPVC管 De110具有防紫外线功能</t>
  </si>
  <si>
    <t>UPVC管 De50-De110</t>
  </si>
  <si>
    <t>地面式装配式箱泵一体化消防给水泵站  水箱有效容积220m3，带消火栓一体化消防泵站、水喷雾一体化消防泵站及电伴热防冻装置</t>
  </si>
  <si>
    <t>消防主泵</t>
  </si>
  <si>
    <t xml:space="preserve"> Q=20 L/s；H=50 m；P=18.5 kW</t>
  </si>
  <si>
    <t>消防稳压泵</t>
  </si>
  <si>
    <t xml:space="preserve"> Q=1.0 L/s；H=38 m；P=0.75 kW</t>
  </si>
  <si>
    <t>消防稳压罐</t>
  </si>
  <si>
    <t xml:space="preserve"> 有效储水容积≥150 L</t>
  </si>
  <si>
    <t xml:space="preserve">灭火器 </t>
  </si>
  <si>
    <t>MFZ/ABC4（2A）；MFZ/ABC5（53A）；MFZ/ABC2（1A）型</t>
  </si>
  <si>
    <t>容积式电热水器</t>
  </si>
  <si>
    <t>储能区室外消防设施</t>
  </si>
  <si>
    <t xml:space="preserve">室外地上式消火栓 </t>
  </si>
  <si>
    <t>SS150/80-1.6型</t>
  </si>
  <si>
    <t>灭火器</t>
  </si>
  <si>
    <t xml:space="preserve"> MFZ/ABC5（3A）</t>
  </si>
  <si>
    <t>升压区消防设施</t>
  </si>
  <si>
    <t>推车式磷酸铵盐干粉灭火器</t>
  </si>
  <si>
    <t xml:space="preserve"> MFT/ABC50，灭火剂充装量约50kg</t>
  </si>
  <si>
    <t>具</t>
  </si>
  <si>
    <t>手提式磷酸铵盐干粉灭火器 MFT/ABC5，每2具灭火器配备1只不锈钢灭火器箱</t>
  </si>
  <si>
    <t>消防砂箱 容积1.0m ，箱内装满干燥细黄沙。每只消防砂箱配备4把消防铲</t>
  </si>
  <si>
    <t>室外微型消防器材放置柜</t>
  </si>
  <si>
    <t>升压区雨水污水处理系统</t>
  </si>
  <si>
    <t>一体化雨水泵站</t>
  </si>
  <si>
    <t>型号：Q=100m3/h,H=12m,P=5kW</t>
  </si>
  <si>
    <t>一体化污水处理器</t>
  </si>
  <si>
    <t>0.2t/h</t>
  </si>
  <si>
    <t>其他费用报价表</t>
  </si>
  <si>
    <t>施工备案手续，防雷、消防、劳动卫生等</t>
  </si>
  <si>
    <t>施工供电、施工供水（含施工期电费、水费支付和备用电源首次高可靠电费支付等）</t>
  </si>
  <si>
    <t>临时设施及建筑的费用和临时占地手续和费用、施工场区封闭围挡及现场作业人员全部实名制管理等</t>
  </si>
  <si>
    <t>二次转运、设备安全存储、保管等</t>
  </si>
  <si>
    <t>办理本项目相关施工安装手续（包括验证施工质量的第三方检测工作、电力质检、负责办理《电力工程质量监督检查并网通知书》等）</t>
  </si>
  <si>
    <t>承担升压站和储能电站临时用地及地面附着物补偿费用；承担施工临时用地（吊装平台、设备运输道路、堆场等）的租赁及地面附着物补偿费用</t>
  </si>
  <si>
    <t>不含征地范围内地面附着物补偿费</t>
  </si>
  <si>
    <t>配合协助办理《购售电合同》、《并网调度协议》、《通信协议》、《高压供电合同》、《发电业务许可证》，提供相关工程资料等。</t>
  </si>
  <si>
    <t>当地民事协调</t>
  </si>
  <si>
    <t>固定价格，投标人不得修改报价</t>
  </si>
  <si>
    <t>生产准备费</t>
  </si>
  <si>
    <t>市政管网接口费</t>
  </si>
  <si>
    <t>暂定，据实结算,投标人不得修改此项报价</t>
  </si>
  <si>
    <t>保险费</t>
  </si>
  <si>
    <t>车辆租赁、办公及生活场所等其他费用包干</t>
  </si>
  <si>
    <t>名称</t>
  </si>
  <si>
    <t>规格型号</t>
  </si>
  <si>
    <r>
      <rPr>
        <b/>
        <sz val="11"/>
        <rFont val="宋体"/>
        <charset val="134"/>
      </rPr>
      <t>品牌</t>
    </r>
    <r>
      <rPr>
        <b/>
        <sz val="11"/>
        <rFont val="Times New Roman"/>
        <charset val="134"/>
      </rPr>
      <t>/</t>
    </r>
    <r>
      <rPr>
        <b/>
        <sz val="11"/>
        <rFont val="宋体"/>
        <charset val="134"/>
      </rPr>
      <t>产地</t>
    </r>
  </si>
  <si>
    <t>一、生产工器具配备表</t>
  </si>
  <si>
    <r>
      <rPr>
        <sz val="11"/>
        <color rgb="FF000000"/>
        <rFont val="宋体"/>
        <charset val="134"/>
      </rPr>
      <t>红外测温仪</t>
    </r>
  </si>
  <si>
    <t>FLUKE62</t>
  </si>
  <si>
    <r>
      <rPr>
        <sz val="11"/>
        <color rgb="FF000000"/>
        <rFont val="宋体"/>
        <charset val="134"/>
      </rPr>
      <t>个</t>
    </r>
  </si>
  <si>
    <r>
      <rPr>
        <sz val="11"/>
        <color rgb="FF000000"/>
        <rFont val="宋体"/>
        <charset val="134"/>
      </rPr>
      <t>相序表</t>
    </r>
  </si>
  <si>
    <t>FLUKE9040</t>
  </si>
  <si>
    <r>
      <rPr>
        <sz val="11"/>
        <color rgb="FF000000"/>
        <rFont val="宋体"/>
        <charset val="134"/>
      </rPr>
      <t>光纤测试仪</t>
    </r>
  </si>
  <si>
    <r>
      <rPr>
        <sz val="11"/>
        <color rgb="FF000000"/>
        <rFont val="宋体"/>
        <charset val="134"/>
      </rPr>
      <t>爱博翔</t>
    </r>
    <r>
      <rPr>
        <sz val="11"/>
        <color rgb="FF000000"/>
        <rFont val="Times New Roman"/>
        <charset val="134"/>
      </rPr>
      <t>PK_56B</t>
    </r>
  </si>
  <si>
    <r>
      <rPr>
        <sz val="11"/>
        <color rgb="FF000000"/>
        <rFont val="宋体"/>
        <charset val="134"/>
      </rPr>
      <t>台</t>
    </r>
  </si>
  <si>
    <r>
      <rPr>
        <sz val="11"/>
        <color rgb="FF000000"/>
        <rFont val="宋体"/>
        <charset val="134"/>
      </rPr>
      <t>电热风枪</t>
    </r>
  </si>
  <si>
    <t>630DCE</t>
  </si>
  <si>
    <r>
      <rPr>
        <sz val="11"/>
        <color rgb="FF000000"/>
        <rFont val="宋体"/>
        <charset val="134"/>
      </rPr>
      <t>线号机</t>
    </r>
  </si>
  <si>
    <r>
      <rPr>
        <sz val="11"/>
        <color rgb="FF000000"/>
        <rFont val="Times New Roman"/>
        <charset val="134"/>
      </rPr>
      <t>TP20</t>
    </r>
    <r>
      <rPr>
        <sz val="11"/>
        <color rgb="FF000000"/>
        <rFont val="宋体"/>
        <charset val="134"/>
      </rPr>
      <t>手持式（带</t>
    </r>
    <r>
      <rPr>
        <sz val="11"/>
        <color rgb="FF000000"/>
        <rFont val="Times New Roman"/>
        <charset val="134"/>
      </rPr>
      <t>6mmPVC</t>
    </r>
    <r>
      <rPr>
        <sz val="11"/>
        <color rgb="FF000000"/>
        <rFont val="宋体"/>
        <charset val="134"/>
      </rPr>
      <t>套管</t>
    </r>
    <r>
      <rPr>
        <sz val="11"/>
        <color rgb="FF000000"/>
        <rFont val="Times New Roman"/>
        <charset val="134"/>
      </rPr>
      <t>200</t>
    </r>
    <r>
      <rPr>
        <sz val="11"/>
        <color rgb="FF000000"/>
        <rFont val="宋体"/>
        <charset val="134"/>
      </rPr>
      <t>米）</t>
    </r>
  </si>
  <si>
    <r>
      <rPr>
        <sz val="11"/>
        <color rgb="FF000000"/>
        <rFont val="宋体"/>
        <charset val="134"/>
      </rPr>
      <t>自动回收电缆盘</t>
    </r>
  </si>
  <si>
    <r>
      <rPr>
        <sz val="11"/>
        <color rgb="FF000000"/>
        <rFont val="Times New Roman"/>
        <charset val="134"/>
      </rPr>
      <t xml:space="preserve">YL-16ZG3 </t>
    </r>
    <r>
      <rPr>
        <sz val="11"/>
        <color rgb="FF000000"/>
        <rFont val="宋体"/>
        <charset val="134"/>
      </rPr>
      <t>（</t>
    </r>
    <r>
      <rPr>
        <sz val="11"/>
        <color rgb="FF000000"/>
        <rFont val="Times New Roman"/>
        <charset val="134"/>
      </rPr>
      <t>60</t>
    </r>
    <r>
      <rPr>
        <sz val="11"/>
        <color rgb="FF000000"/>
        <rFont val="宋体"/>
        <charset val="134"/>
      </rPr>
      <t>米）</t>
    </r>
    <r>
      <rPr>
        <sz val="11"/>
        <color rgb="FF000000"/>
        <rFont val="Times New Roman"/>
        <charset val="134"/>
      </rPr>
      <t xml:space="preserve"> 2X2.5</t>
    </r>
  </si>
  <si>
    <r>
      <rPr>
        <sz val="11"/>
        <color rgb="FF000000"/>
        <rFont val="Times New Roman"/>
        <charset val="134"/>
      </rPr>
      <t xml:space="preserve">YL-16ZG4  </t>
    </r>
    <r>
      <rPr>
        <sz val="11"/>
        <color rgb="FF000000"/>
        <rFont val="宋体"/>
        <charset val="134"/>
      </rPr>
      <t>（</t>
    </r>
    <r>
      <rPr>
        <sz val="11"/>
        <color rgb="FF000000"/>
        <rFont val="Times New Roman"/>
        <charset val="134"/>
      </rPr>
      <t>45</t>
    </r>
    <r>
      <rPr>
        <sz val="11"/>
        <color rgb="FF000000"/>
        <rFont val="宋体"/>
        <charset val="134"/>
      </rPr>
      <t>米）</t>
    </r>
    <r>
      <rPr>
        <sz val="11"/>
        <color rgb="FF000000"/>
        <rFont val="Times New Roman"/>
        <charset val="134"/>
      </rPr>
      <t xml:space="preserve"> 3X2.5+1</t>
    </r>
  </si>
  <si>
    <r>
      <rPr>
        <sz val="11"/>
        <color rgb="FF000000"/>
        <rFont val="宋体"/>
        <charset val="134"/>
      </rPr>
      <t>轮车</t>
    </r>
    <r>
      <rPr>
        <sz val="11"/>
        <color rgb="FF000000"/>
        <rFont val="Times New Roman"/>
        <charset val="134"/>
      </rPr>
      <t>350</t>
    </r>
    <r>
      <rPr>
        <sz val="11"/>
        <color rgb="FF000000"/>
        <rFont val="宋体"/>
        <charset val="134"/>
      </rPr>
      <t>工业插座电缆盘</t>
    </r>
  </si>
  <si>
    <r>
      <rPr>
        <sz val="11"/>
        <color rgb="FF000000"/>
        <rFont val="Times New Roman"/>
        <charset val="134"/>
      </rPr>
      <t xml:space="preserve">YL-32CGB4  </t>
    </r>
    <r>
      <rPr>
        <sz val="11"/>
        <color rgb="FF000000"/>
        <rFont val="宋体"/>
        <charset val="134"/>
      </rPr>
      <t>（</t>
    </r>
    <r>
      <rPr>
        <sz val="11"/>
        <color rgb="FF000000"/>
        <rFont val="Times New Roman"/>
        <charset val="134"/>
      </rPr>
      <t>50</t>
    </r>
    <r>
      <rPr>
        <sz val="11"/>
        <color rgb="FF000000"/>
        <rFont val="宋体"/>
        <charset val="134"/>
      </rPr>
      <t>米）</t>
    </r>
    <r>
      <rPr>
        <sz val="11"/>
        <color rgb="FF000000"/>
        <rFont val="Times New Roman"/>
        <charset val="134"/>
      </rPr>
      <t xml:space="preserve"> 3X4+1</t>
    </r>
  </si>
  <si>
    <r>
      <rPr>
        <sz val="11"/>
        <color rgb="FF000000"/>
        <rFont val="宋体"/>
        <charset val="134"/>
      </rPr>
      <t>工业用吸尘器</t>
    </r>
  </si>
  <si>
    <t>GXT-35</t>
  </si>
  <si>
    <r>
      <rPr>
        <sz val="11"/>
        <color rgb="FF000000"/>
        <rFont val="Times New Roman"/>
        <charset val="134"/>
      </rPr>
      <t>48</t>
    </r>
    <r>
      <rPr>
        <sz val="11"/>
        <color rgb="FF000000"/>
        <rFont val="宋体"/>
        <charset val="134"/>
      </rPr>
      <t>件套筒扳手</t>
    </r>
  </si>
  <si>
    <t>1/4`  4-13mm</t>
  </si>
  <si>
    <r>
      <rPr>
        <sz val="11"/>
        <color rgb="FF000000"/>
        <rFont val="宋体"/>
        <charset val="134"/>
      </rPr>
      <t>套</t>
    </r>
  </si>
  <si>
    <r>
      <rPr>
        <sz val="11"/>
        <color rgb="FF000000"/>
        <rFont val="Times New Roman"/>
        <charset val="134"/>
      </rPr>
      <t>26</t>
    </r>
    <r>
      <rPr>
        <sz val="11"/>
        <color rgb="FF000000"/>
        <rFont val="宋体"/>
        <charset val="134"/>
      </rPr>
      <t>件套筒扳手</t>
    </r>
  </si>
  <si>
    <t>1/2`  8-32mm</t>
  </si>
  <si>
    <r>
      <rPr>
        <sz val="11"/>
        <color rgb="FF000000"/>
        <rFont val="宋体"/>
        <charset val="134"/>
      </rPr>
      <t>组合开口扳手</t>
    </r>
  </si>
  <si>
    <t>10-32mm</t>
  </si>
  <si>
    <r>
      <rPr>
        <sz val="11"/>
        <color rgb="FF000000"/>
        <rFont val="宋体"/>
        <charset val="134"/>
      </rPr>
      <t>组合内六角扳手</t>
    </r>
  </si>
  <si>
    <r>
      <rPr>
        <sz val="11"/>
        <color rgb="FF000000"/>
        <rFont val="宋体"/>
        <charset val="134"/>
      </rPr>
      <t>公制</t>
    </r>
  </si>
  <si>
    <r>
      <rPr>
        <sz val="11"/>
        <color rgb="FF000000"/>
        <rFont val="宋体"/>
        <charset val="134"/>
      </rPr>
      <t>英制</t>
    </r>
  </si>
  <si>
    <r>
      <rPr>
        <sz val="11"/>
        <color rgb="FF000000"/>
        <rFont val="宋体"/>
        <charset val="134"/>
      </rPr>
      <t>切割钳</t>
    </r>
  </si>
  <si>
    <t>NWS 047-370</t>
  </si>
  <si>
    <r>
      <rPr>
        <sz val="11"/>
        <color rgb="FF000000"/>
        <rFont val="宋体"/>
        <charset val="134"/>
      </rPr>
      <t>把</t>
    </r>
  </si>
  <si>
    <r>
      <rPr>
        <sz val="11"/>
        <color rgb="FF000000"/>
        <rFont val="宋体"/>
        <charset val="134"/>
      </rPr>
      <t>尖嘴钳</t>
    </r>
  </si>
  <si>
    <r>
      <rPr>
        <sz val="11"/>
        <color rgb="FF000000"/>
        <rFont val="Times New Roman"/>
        <charset val="134"/>
      </rPr>
      <t>6</t>
    </r>
    <r>
      <rPr>
        <sz val="11"/>
        <color rgb="FF000000"/>
        <rFont val="宋体"/>
        <charset val="134"/>
      </rPr>
      <t>寸</t>
    </r>
  </si>
  <si>
    <r>
      <rPr>
        <sz val="11"/>
        <color rgb="FF000000"/>
        <rFont val="Times New Roman"/>
        <charset val="134"/>
      </rPr>
      <t>8</t>
    </r>
    <r>
      <rPr>
        <sz val="11"/>
        <color rgb="FF000000"/>
        <rFont val="宋体"/>
        <charset val="134"/>
      </rPr>
      <t>寸</t>
    </r>
  </si>
  <si>
    <r>
      <rPr>
        <sz val="11"/>
        <color rgb="FF000000"/>
        <rFont val="宋体"/>
        <charset val="134"/>
      </rPr>
      <t>剥线钳</t>
    </r>
  </si>
  <si>
    <t>1-3.2</t>
  </si>
  <si>
    <r>
      <rPr>
        <sz val="11"/>
        <color rgb="FF000000"/>
        <rFont val="宋体"/>
        <charset val="134"/>
      </rPr>
      <t>弹簧挡圈钳</t>
    </r>
  </si>
  <si>
    <r>
      <rPr>
        <sz val="11"/>
        <color rgb="FF000000"/>
        <rFont val="宋体"/>
        <charset val="134"/>
      </rPr>
      <t>内弯</t>
    </r>
    <r>
      <rPr>
        <sz val="11"/>
        <color rgb="FF000000"/>
        <rFont val="Times New Roman"/>
        <charset val="134"/>
      </rPr>
      <t>9</t>
    </r>
    <r>
      <rPr>
        <sz val="11"/>
        <color rgb="FF000000"/>
        <rFont val="宋体"/>
        <charset val="134"/>
      </rPr>
      <t>寸</t>
    </r>
  </si>
  <si>
    <r>
      <rPr>
        <sz val="11"/>
        <color rgb="FF000000"/>
        <rFont val="宋体"/>
        <charset val="134"/>
      </rPr>
      <t>外弯</t>
    </r>
    <r>
      <rPr>
        <sz val="11"/>
        <color rgb="FF000000"/>
        <rFont val="Times New Roman"/>
        <charset val="134"/>
      </rPr>
      <t>9</t>
    </r>
    <r>
      <rPr>
        <sz val="11"/>
        <color rgb="FF000000"/>
        <rFont val="宋体"/>
        <charset val="134"/>
      </rPr>
      <t>寸</t>
    </r>
  </si>
  <si>
    <r>
      <rPr>
        <sz val="11"/>
        <color rgb="FF000000"/>
        <rFont val="宋体"/>
        <charset val="134"/>
      </rPr>
      <t>斜口钳</t>
    </r>
  </si>
  <si>
    <r>
      <rPr>
        <sz val="11"/>
        <color rgb="FF000000"/>
        <rFont val="宋体"/>
        <charset val="134"/>
      </rPr>
      <t>压线钳</t>
    </r>
  </si>
  <si>
    <t xml:space="preserve"> 0.25-10</t>
  </si>
  <si>
    <t>EP-510C 70-400</t>
  </si>
  <si>
    <r>
      <rPr>
        <sz val="11"/>
        <color rgb="FF000000"/>
        <rFont val="宋体"/>
        <charset val="134"/>
      </rPr>
      <t>手动液压（油压）压接钳</t>
    </r>
  </si>
  <si>
    <r>
      <rPr>
        <sz val="11"/>
        <color rgb="FF000000"/>
        <rFont val="宋体"/>
        <charset val="134"/>
      </rPr>
      <t>钳口尺寸：</t>
    </r>
    <r>
      <rPr>
        <sz val="11"/>
        <color rgb="FF000000"/>
        <rFont val="Times New Roman"/>
        <charset val="134"/>
      </rPr>
      <t>16-150mm2</t>
    </r>
    <r>
      <rPr>
        <sz val="11"/>
        <color rgb="FF000000"/>
        <rFont val="宋体"/>
        <charset val="134"/>
      </rPr>
      <t>标准配套压接摸具　</t>
    </r>
  </si>
  <si>
    <r>
      <rPr>
        <sz val="11"/>
        <color rgb="FF000000"/>
        <rFont val="宋体"/>
        <charset val="134"/>
      </rPr>
      <t>断线钳</t>
    </r>
  </si>
  <si>
    <r>
      <rPr>
        <sz val="11"/>
        <color rgb="FF000000"/>
        <rFont val="宋体"/>
        <charset val="134"/>
      </rPr>
      <t>齿轮式</t>
    </r>
    <r>
      <rPr>
        <sz val="11"/>
        <color rgb="FF000000"/>
        <rFont val="Times New Roman"/>
        <charset val="134"/>
      </rPr>
      <t xml:space="preserve"> 150mm2 </t>
    </r>
    <r>
      <rPr>
        <sz val="11"/>
        <color rgb="FF000000"/>
        <rFont val="宋体"/>
        <charset val="134"/>
      </rPr>
      <t>钢芯铝绞线</t>
    </r>
  </si>
  <si>
    <r>
      <rPr>
        <sz val="11"/>
        <color rgb="FF000000"/>
        <rFont val="宋体"/>
        <charset val="134"/>
      </rPr>
      <t>线缆剪</t>
    </r>
  </si>
  <si>
    <t>XLJ-120A</t>
  </si>
  <si>
    <r>
      <rPr>
        <sz val="11"/>
        <color rgb="FF000000"/>
        <rFont val="宋体"/>
        <charset val="134"/>
      </rPr>
      <t>电缆专用钳</t>
    </r>
  </si>
  <si>
    <t>SN-03H   0.04-0.178</t>
  </si>
  <si>
    <r>
      <rPr>
        <sz val="11"/>
        <color rgb="FF000000"/>
        <rFont val="宋体"/>
        <charset val="134"/>
      </rPr>
      <t>三用网络钳</t>
    </r>
  </si>
  <si>
    <r>
      <rPr>
        <sz val="11"/>
        <color rgb="FF000000"/>
        <rFont val="Times New Roman"/>
        <charset val="134"/>
      </rPr>
      <t>8</t>
    </r>
    <r>
      <rPr>
        <sz val="11"/>
        <color rgb="FF000000"/>
        <rFont val="宋体"/>
        <charset val="134"/>
      </rPr>
      <t>寸／</t>
    </r>
    <r>
      <rPr>
        <sz val="11"/>
        <color rgb="FF000000"/>
        <rFont val="Times New Roman"/>
        <charset val="134"/>
      </rPr>
      <t>200mm</t>
    </r>
  </si>
  <si>
    <r>
      <rPr>
        <sz val="11"/>
        <color rgb="FF000000"/>
        <rFont val="宋体"/>
        <charset val="134"/>
      </rPr>
      <t>凤凰端子改锥</t>
    </r>
  </si>
  <si>
    <r>
      <rPr>
        <sz val="11"/>
        <color rgb="FF000000"/>
        <rFont val="宋体"/>
        <charset val="134"/>
      </rPr>
      <t>电工接线一字</t>
    </r>
    <r>
      <rPr>
        <sz val="11"/>
        <color rgb="FF000000"/>
        <rFont val="Times New Roman"/>
        <charset val="134"/>
      </rPr>
      <t>3*75MM</t>
    </r>
  </si>
  <si>
    <r>
      <rPr>
        <sz val="11"/>
        <color rgb="FF000000"/>
        <rFont val="宋体"/>
        <charset val="134"/>
      </rPr>
      <t>橡皮锤</t>
    </r>
  </si>
  <si>
    <t>45mm</t>
  </si>
  <si>
    <r>
      <rPr>
        <sz val="11"/>
        <color rgb="FF000000"/>
        <rFont val="宋体"/>
        <charset val="134"/>
      </rPr>
      <t>组合套筒扳手</t>
    </r>
  </si>
  <si>
    <r>
      <rPr>
        <sz val="11"/>
        <color rgb="FF000000"/>
        <rFont val="Times New Roman"/>
        <charset val="134"/>
      </rPr>
      <t>1/4",37</t>
    </r>
    <r>
      <rPr>
        <sz val="11"/>
        <color rgb="FF000000"/>
        <rFont val="宋体"/>
        <charset val="134"/>
      </rPr>
      <t>件工具</t>
    </r>
    <r>
      <rPr>
        <sz val="11"/>
        <color rgb="FF000000"/>
        <rFont val="Times New Roman"/>
        <charset val="134"/>
      </rPr>
      <t>,D 20 KMU-20</t>
    </r>
  </si>
  <si>
    <r>
      <rPr>
        <sz val="11"/>
        <color rgb="FF000000"/>
        <rFont val="Times New Roman"/>
        <charset val="134"/>
      </rPr>
      <t>8</t>
    </r>
    <r>
      <rPr>
        <sz val="11"/>
        <color rgb="FF000000"/>
        <rFont val="宋体"/>
        <charset val="134"/>
      </rPr>
      <t>件长</t>
    </r>
    <r>
      <rPr>
        <sz val="11"/>
        <color rgb="FF000000"/>
        <rFont val="Times New Roman"/>
        <charset val="134"/>
      </rPr>
      <t>L</t>
    </r>
    <r>
      <rPr>
        <sz val="11"/>
        <color rgb="FF000000"/>
        <rFont val="宋体"/>
        <charset val="134"/>
      </rPr>
      <t>型中孔花型扳手</t>
    </r>
  </si>
  <si>
    <t>8PCS</t>
  </si>
  <si>
    <r>
      <rPr>
        <sz val="11"/>
        <color rgb="FF000000"/>
        <rFont val="宋体"/>
        <charset val="134"/>
      </rPr>
      <t>螺丝取出器</t>
    </r>
  </si>
  <si>
    <t>6-24mm</t>
  </si>
  <si>
    <r>
      <rPr>
        <sz val="11"/>
        <color rgb="FF000000"/>
        <rFont val="宋体"/>
        <charset val="134"/>
      </rPr>
      <t>组合锉刀</t>
    </r>
  </si>
  <si>
    <t>91-250mm</t>
  </si>
  <si>
    <r>
      <rPr>
        <sz val="11"/>
        <color rgb="FF000000"/>
        <rFont val="宋体"/>
        <charset val="134"/>
      </rPr>
      <t>平锉刀</t>
    </r>
  </si>
  <si>
    <r>
      <rPr>
        <sz val="11"/>
        <color rgb="FF000000"/>
        <rFont val="Times New Roman"/>
        <charset val="134"/>
      </rPr>
      <t>10</t>
    </r>
    <r>
      <rPr>
        <sz val="11"/>
        <color rgb="FF000000"/>
        <rFont val="宋体"/>
        <charset val="134"/>
      </rPr>
      <t>寸</t>
    </r>
  </si>
  <si>
    <r>
      <rPr>
        <sz val="11"/>
        <color rgb="FF000000"/>
        <rFont val="宋体"/>
        <charset val="134"/>
      </rPr>
      <t>半圆锉刀</t>
    </r>
  </si>
  <si>
    <r>
      <rPr>
        <sz val="11"/>
        <color rgb="FF000000"/>
        <rFont val="宋体"/>
        <charset val="134"/>
      </rPr>
      <t>圆锉刀</t>
    </r>
  </si>
  <si>
    <r>
      <rPr>
        <sz val="11"/>
        <color rgb="FF000000"/>
        <rFont val="宋体"/>
        <charset val="134"/>
      </rPr>
      <t>什锦锉</t>
    </r>
  </si>
  <si>
    <t>4X160mm</t>
  </si>
  <si>
    <r>
      <rPr>
        <sz val="11"/>
        <color rgb="FF000000"/>
        <rFont val="宋体"/>
        <charset val="134"/>
      </rPr>
      <t>组合钻头</t>
    </r>
  </si>
  <si>
    <r>
      <rPr>
        <sz val="11"/>
        <color rgb="FF000000"/>
        <rFont val="Times New Roman"/>
        <charset val="134"/>
      </rPr>
      <t>13mm</t>
    </r>
    <r>
      <rPr>
        <sz val="11"/>
        <color rgb="FF000000"/>
        <rFont val="宋体"/>
        <charset val="134"/>
      </rPr>
      <t>及以下各标准尺寸，配电钻使用，钻铁用</t>
    </r>
  </si>
  <si>
    <r>
      <rPr>
        <sz val="11"/>
        <color rgb="FF000000"/>
        <rFont val="宋体"/>
        <charset val="134"/>
      </rPr>
      <t>世达</t>
    </r>
    <r>
      <rPr>
        <sz val="11"/>
        <color rgb="FF000000"/>
        <rFont val="Times New Roman"/>
        <charset val="134"/>
      </rPr>
      <t>28</t>
    </r>
    <r>
      <rPr>
        <sz val="11"/>
        <color rgb="FF000000"/>
        <rFont val="宋体"/>
        <charset val="134"/>
      </rPr>
      <t>件基本维修组套</t>
    </r>
  </si>
  <si>
    <r>
      <rPr>
        <sz val="11"/>
        <color rgb="FF000000"/>
        <rFont val="宋体"/>
        <charset val="134"/>
      </rPr>
      <t>扎带枪</t>
    </r>
  </si>
  <si>
    <r>
      <rPr>
        <sz val="11"/>
        <color rgb="FF000000"/>
        <rFont val="宋体"/>
        <charset val="134"/>
      </rPr>
      <t>最大扎带宽度</t>
    </r>
    <r>
      <rPr>
        <sz val="11"/>
        <color rgb="FF000000"/>
        <rFont val="Times New Roman"/>
        <charset val="134"/>
      </rPr>
      <t>4.8mm</t>
    </r>
    <r>
      <rPr>
        <sz val="11"/>
        <color rgb="FF000000"/>
        <rFont val="宋体"/>
        <charset val="134"/>
      </rPr>
      <t>，张力设置：</t>
    </r>
    <r>
      <rPr>
        <sz val="11"/>
        <color rgb="FF000000"/>
        <rFont val="Times New Roman"/>
        <charset val="134"/>
      </rPr>
      <t>6-8</t>
    </r>
    <r>
      <rPr>
        <sz val="11"/>
        <color rgb="FF000000"/>
        <rFont val="宋体"/>
        <charset val="134"/>
      </rPr>
      <t>，标准型号扎带，带自锁</t>
    </r>
  </si>
  <si>
    <r>
      <rPr>
        <sz val="11"/>
        <color rgb="FF000000"/>
        <rFont val="宋体"/>
        <charset val="134"/>
      </rPr>
      <t>刚卷尺</t>
    </r>
  </si>
  <si>
    <r>
      <rPr>
        <sz val="11"/>
        <color rgb="FF000000"/>
        <rFont val="宋体"/>
        <charset val="134"/>
      </rPr>
      <t>带锁定装置</t>
    </r>
    <r>
      <rPr>
        <sz val="11"/>
        <color rgb="FF000000"/>
        <rFont val="Times New Roman"/>
        <charset val="134"/>
      </rPr>
      <t>,</t>
    </r>
    <r>
      <rPr>
        <sz val="11"/>
        <color rgb="FF000000"/>
        <rFont val="宋体"/>
        <charset val="134"/>
      </rPr>
      <t>防回卷</t>
    </r>
    <r>
      <rPr>
        <sz val="11"/>
        <color rgb="FF000000"/>
        <rFont val="Times New Roman"/>
        <charset val="134"/>
      </rPr>
      <t>,</t>
    </r>
    <r>
      <rPr>
        <sz val="11"/>
        <color rgb="FF000000"/>
        <rFont val="宋体"/>
        <charset val="134"/>
      </rPr>
      <t>毫米刻度</t>
    </r>
    <r>
      <rPr>
        <sz val="11"/>
        <color rgb="FF000000"/>
        <rFont val="Times New Roman"/>
        <charset val="134"/>
      </rPr>
      <t>,5</t>
    </r>
    <r>
      <rPr>
        <sz val="11"/>
        <color rgb="FF000000"/>
        <rFont val="宋体"/>
        <charset val="134"/>
      </rPr>
      <t>米长度</t>
    </r>
  </si>
  <si>
    <r>
      <rPr>
        <sz val="11"/>
        <color rgb="FF000000"/>
        <rFont val="宋体"/>
        <charset val="134"/>
      </rPr>
      <t>撬棍</t>
    </r>
  </si>
  <si>
    <t>1M</t>
  </si>
  <si>
    <r>
      <rPr>
        <sz val="11"/>
        <color rgb="FF000000"/>
        <rFont val="宋体"/>
        <charset val="134"/>
      </rPr>
      <t>根</t>
    </r>
  </si>
  <si>
    <r>
      <rPr>
        <sz val="11"/>
        <color rgb="FF000000"/>
        <rFont val="宋体"/>
        <charset val="134"/>
      </rPr>
      <t>工具箱</t>
    </r>
  </si>
  <si>
    <t>TBC122B</t>
  </si>
  <si>
    <r>
      <rPr>
        <sz val="11"/>
        <color rgb="FF000000"/>
        <rFont val="宋体"/>
        <charset val="134"/>
      </rPr>
      <t>手电</t>
    </r>
  </si>
  <si>
    <r>
      <rPr>
        <sz val="11"/>
        <color rgb="FF000000"/>
        <rFont val="宋体"/>
        <charset val="134"/>
      </rPr>
      <t>强光</t>
    </r>
  </si>
  <si>
    <r>
      <rPr>
        <sz val="11"/>
        <color rgb="FF000000"/>
        <rFont val="宋体"/>
        <charset val="134"/>
      </rPr>
      <t>只</t>
    </r>
  </si>
  <si>
    <r>
      <rPr>
        <sz val="11"/>
        <color rgb="FF000000"/>
        <rFont val="宋体"/>
        <charset val="134"/>
      </rPr>
      <t>便携式多功能强光灯</t>
    </r>
  </si>
  <si>
    <r>
      <rPr>
        <sz val="11"/>
        <color rgb="FF000000"/>
        <rFont val="宋体"/>
        <charset val="134"/>
      </rPr>
      <t>智能摇控车载探照灯</t>
    </r>
  </si>
  <si>
    <t>T5180</t>
  </si>
  <si>
    <r>
      <rPr>
        <sz val="11"/>
        <color rgb="FF000000"/>
        <rFont val="宋体"/>
        <charset val="134"/>
      </rPr>
      <t>头灯</t>
    </r>
  </si>
  <si>
    <r>
      <rPr>
        <sz val="11"/>
        <color rgb="FF000000"/>
        <rFont val="宋体"/>
        <charset val="134"/>
      </rPr>
      <t>工具包</t>
    </r>
  </si>
  <si>
    <r>
      <rPr>
        <sz val="11"/>
        <color rgb="FF000000"/>
        <rFont val="宋体"/>
        <charset val="134"/>
      </rPr>
      <t>史丹利</t>
    </r>
    <r>
      <rPr>
        <sz val="11"/>
        <color rgb="FF000000"/>
        <rFont val="Times New Roman"/>
        <charset val="134"/>
      </rPr>
      <t xml:space="preserve">(stanley) </t>
    </r>
    <r>
      <rPr>
        <sz val="11"/>
        <color rgb="FF000000"/>
        <rFont val="宋体"/>
        <charset val="134"/>
      </rPr>
      <t>防水尼龙工具包</t>
    </r>
  </si>
  <si>
    <r>
      <rPr>
        <sz val="11"/>
        <color rgb="FF000000"/>
        <rFont val="宋体"/>
        <charset val="134"/>
      </rPr>
      <t>望远镜</t>
    </r>
  </si>
  <si>
    <t>QANLIIY 10x-120*80</t>
  </si>
  <si>
    <r>
      <rPr>
        <sz val="11"/>
        <color rgb="FF000000"/>
        <rFont val="宋体"/>
        <charset val="134"/>
      </rPr>
      <t>四轮平板拖车</t>
    </r>
  </si>
  <si>
    <r>
      <rPr>
        <sz val="11"/>
        <color rgb="FF000000"/>
        <rFont val="宋体"/>
        <charset val="134"/>
      </rPr>
      <t>中诚实意</t>
    </r>
    <r>
      <rPr>
        <sz val="11"/>
        <color rgb="FF000000"/>
        <rFont val="Times New Roman"/>
        <charset val="134"/>
      </rPr>
      <t xml:space="preserve"> </t>
    </r>
    <r>
      <rPr>
        <sz val="11"/>
        <color rgb="FF000000"/>
        <rFont val="宋体"/>
        <charset val="134"/>
      </rPr>
      <t>载重</t>
    </r>
    <r>
      <rPr>
        <sz val="11"/>
        <color rgb="FF000000"/>
        <rFont val="Times New Roman"/>
        <charset val="134"/>
      </rPr>
      <t>700KG</t>
    </r>
    <r>
      <rPr>
        <sz val="11"/>
        <color rgb="FF000000"/>
        <rFont val="宋体"/>
        <charset val="134"/>
      </rPr>
      <t>以上</t>
    </r>
  </si>
  <si>
    <t>二、安全工器具配置表</t>
  </si>
  <si>
    <r>
      <rPr>
        <sz val="11"/>
        <color rgb="FF000000"/>
        <rFont val="宋体"/>
        <charset val="134"/>
      </rPr>
      <t>序号</t>
    </r>
  </si>
  <si>
    <r>
      <rPr>
        <sz val="11"/>
        <color rgb="FF000000"/>
        <rFont val="宋体"/>
        <charset val="134"/>
      </rPr>
      <t>名称</t>
    </r>
  </si>
  <si>
    <r>
      <rPr>
        <sz val="11"/>
        <color rgb="FF000000"/>
        <rFont val="宋体"/>
        <charset val="134"/>
      </rPr>
      <t>规格</t>
    </r>
  </si>
  <si>
    <r>
      <rPr>
        <sz val="11"/>
        <color rgb="FF000000"/>
        <rFont val="宋体"/>
        <charset val="134"/>
      </rPr>
      <t>单位</t>
    </r>
  </si>
  <si>
    <r>
      <rPr>
        <sz val="11"/>
        <color rgb="FF000000"/>
        <rFont val="宋体"/>
        <charset val="134"/>
      </rPr>
      <t>数量</t>
    </r>
  </si>
  <si>
    <r>
      <rPr>
        <sz val="11"/>
        <color rgb="FF000000"/>
        <rFont val="宋体"/>
        <charset val="134"/>
      </rPr>
      <t>绝缘手套</t>
    </r>
  </si>
  <si>
    <r>
      <rPr>
        <sz val="11"/>
        <color rgb="FF000000"/>
        <rFont val="Times New Roman"/>
        <charset val="134"/>
      </rPr>
      <t>ANQUAN/</t>
    </r>
    <r>
      <rPr>
        <sz val="11"/>
        <color rgb="FF000000"/>
        <rFont val="宋体"/>
        <charset val="134"/>
      </rPr>
      <t>安全</t>
    </r>
    <r>
      <rPr>
        <sz val="11"/>
        <color rgb="FF000000"/>
        <rFont val="Times New Roman"/>
        <charset val="134"/>
      </rPr>
      <t xml:space="preserve"> 40kv</t>
    </r>
    <r>
      <rPr>
        <sz val="11"/>
        <color rgb="FF000000"/>
        <rFont val="宋体"/>
        <charset val="134"/>
      </rPr>
      <t>用绝缘手套</t>
    </r>
    <r>
      <rPr>
        <sz val="11"/>
        <color rgb="FF000000"/>
        <rFont val="Times New Roman"/>
        <charset val="134"/>
      </rPr>
      <t xml:space="preserve"> S040 </t>
    </r>
    <r>
      <rPr>
        <sz val="11"/>
        <color rgb="FF000000"/>
        <rFont val="宋体"/>
        <charset val="134"/>
      </rPr>
      <t>橙色</t>
    </r>
    <r>
      <rPr>
        <sz val="11"/>
        <color rgb="FF000000"/>
        <rFont val="Times New Roman"/>
        <charset val="134"/>
      </rPr>
      <t xml:space="preserve"> 400±15mm </t>
    </r>
    <r>
      <rPr>
        <sz val="11"/>
        <color rgb="FF000000"/>
        <rFont val="宋体"/>
        <charset val="134"/>
      </rPr>
      <t>交流电压</t>
    </r>
    <r>
      <rPr>
        <sz val="11"/>
        <color rgb="FF000000"/>
        <rFont val="Times New Roman"/>
        <charset val="134"/>
      </rPr>
      <t>35kV</t>
    </r>
  </si>
  <si>
    <r>
      <rPr>
        <sz val="11"/>
        <color rgb="FF000000"/>
        <rFont val="宋体"/>
        <charset val="134"/>
      </rPr>
      <t>双</t>
    </r>
  </si>
  <si>
    <r>
      <rPr>
        <sz val="11"/>
        <color rgb="FF000000"/>
        <rFont val="宋体"/>
        <charset val="134"/>
      </rPr>
      <t>绝缘靴</t>
    </r>
  </si>
  <si>
    <r>
      <rPr>
        <sz val="11"/>
        <color rgb="FF000000"/>
        <rFont val="Times New Roman"/>
        <charset val="134"/>
      </rPr>
      <t>ANQUAN/</t>
    </r>
    <r>
      <rPr>
        <sz val="11"/>
        <color rgb="FF000000"/>
        <rFont val="宋体"/>
        <charset val="134"/>
      </rPr>
      <t>安全</t>
    </r>
    <r>
      <rPr>
        <sz val="11"/>
        <color rgb="FF000000"/>
        <rFont val="Times New Roman"/>
        <charset val="134"/>
      </rPr>
      <t xml:space="preserve"> </t>
    </r>
    <r>
      <rPr>
        <sz val="11"/>
        <color rgb="FF000000"/>
        <rFont val="宋体"/>
        <charset val="134"/>
      </rPr>
      <t>绝缘靴</t>
    </r>
    <r>
      <rPr>
        <sz val="11"/>
        <color rgb="FF000000"/>
        <rFont val="Times New Roman"/>
        <charset val="134"/>
      </rPr>
      <t xml:space="preserve"> ZX040 41</t>
    </r>
    <r>
      <rPr>
        <sz val="11"/>
        <color rgb="FF000000"/>
        <rFont val="宋体"/>
        <charset val="134"/>
      </rPr>
      <t>码</t>
    </r>
    <r>
      <rPr>
        <sz val="11"/>
        <color rgb="FF000000"/>
        <rFont val="Times New Roman"/>
        <charset val="134"/>
      </rPr>
      <t xml:space="preserve"> </t>
    </r>
    <r>
      <rPr>
        <sz val="11"/>
        <color rgb="FF000000"/>
        <rFont val="宋体"/>
        <charset val="134"/>
      </rPr>
      <t>工作电压</t>
    </r>
    <r>
      <rPr>
        <sz val="11"/>
        <color rgb="FF000000"/>
        <rFont val="Times New Roman"/>
        <charset val="134"/>
      </rPr>
      <t>35kV</t>
    </r>
  </si>
  <si>
    <r>
      <rPr>
        <sz val="11"/>
        <color rgb="FF000000"/>
        <rFont val="宋体"/>
        <charset val="134"/>
      </rPr>
      <t>绝缘操作杆（拉闸杆）</t>
    </r>
  </si>
  <si>
    <r>
      <rPr>
        <sz val="11"/>
        <color rgb="FF000000"/>
        <rFont val="Times New Roman"/>
        <charset val="134"/>
      </rPr>
      <t>JNDL/</t>
    </r>
    <r>
      <rPr>
        <sz val="11"/>
        <color rgb="FF000000"/>
        <rFont val="宋体"/>
        <charset val="134"/>
      </rPr>
      <t>金能电力</t>
    </r>
    <r>
      <rPr>
        <sz val="11"/>
        <color rgb="FF000000"/>
        <rFont val="Times New Roman"/>
        <charset val="134"/>
      </rPr>
      <t xml:space="preserve"> 3</t>
    </r>
    <r>
      <rPr>
        <sz val="11"/>
        <color rgb="FF000000"/>
        <rFont val="宋体"/>
        <charset val="134"/>
      </rPr>
      <t>节</t>
    </r>
    <r>
      <rPr>
        <sz val="11"/>
        <color rgb="FF000000"/>
        <rFont val="Times New Roman"/>
        <charset val="134"/>
      </rPr>
      <t>5</t>
    </r>
    <r>
      <rPr>
        <sz val="11"/>
        <color rgb="FF000000"/>
        <rFont val="宋体"/>
        <charset val="134"/>
      </rPr>
      <t>米伸缩式绝缘操作杆</t>
    </r>
    <r>
      <rPr>
        <sz val="11"/>
        <color rgb="FF000000"/>
        <rFont val="Times New Roman"/>
        <charset val="134"/>
      </rPr>
      <t xml:space="preserve"> JN-CZG-SS110KV</t>
    </r>
  </si>
  <si>
    <r>
      <rPr>
        <sz val="11"/>
        <color rgb="FF000000"/>
        <rFont val="宋体"/>
        <charset val="134"/>
      </rPr>
      <t>个人保安线</t>
    </r>
  </si>
  <si>
    <r>
      <rPr>
        <sz val="11"/>
        <color rgb="FF000000"/>
        <rFont val="宋体"/>
        <charset val="134"/>
      </rPr>
      <t>组</t>
    </r>
  </si>
  <si>
    <r>
      <rPr>
        <sz val="11"/>
        <color rgb="FF000000"/>
        <rFont val="宋体"/>
        <charset val="134"/>
      </rPr>
      <t>接地棒</t>
    </r>
  </si>
  <si>
    <t>35kV</t>
  </si>
  <si>
    <t>10kV</t>
  </si>
  <si>
    <r>
      <rPr>
        <sz val="11"/>
        <color rgb="FF000000"/>
        <rFont val="宋体"/>
        <charset val="134"/>
      </rPr>
      <t>警示带</t>
    </r>
  </si>
  <si>
    <r>
      <rPr>
        <sz val="11"/>
        <color rgb="FF000000"/>
        <rFont val="Times New Roman"/>
        <charset val="134"/>
      </rPr>
      <t>JINANXING/</t>
    </r>
    <r>
      <rPr>
        <sz val="11"/>
        <color rgb="FF000000"/>
        <rFont val="宋体"/>
        <charset val="134"/>
      </rPr>
      <t>锦安行</t>
    </r>
    <r>
      <rPr>
        <sz val="11"/>
        <color rgb="FF000000"/>
        <rFont val="Times New Roman"/>
        <charset val="134"/>
      </rPr>
      <t xml:space="preserve"> </t>
    </r>
    <r>
      <rPr>
        <sz val="11"/>
        <color rgb="FF000000"/>
        <rFont val="宋体"/>
        <charset val="134"/>
      </rPr>
      <t>反光盒式警戒线</t>
    </r>
    <r>
      <rPr>
        <sz val="11"/>
        <color rgb="FF000000"/>
        <rFont val="Times New Roman"/>
        <charset val="134"/>
      </rPr>
      <t xml:space="preserve"> JCH-JJX04 50mm×50m</t>
    </r>
  </si>
  <si>
    <r>
      <rPr>
        <sz val="11"/>
        <color rgb="FF000000"/>
        <rFont val="宋体"/>
        <charset val="134"/>
      </rPr>
      <t>盒</t>
    </r>
  </si>
  <si>
    <r>
      <rPr>
        <sz val="11"/>
        <color rgb="FF000000"/>
        <rFont val="宋体"/>
        <charset val="134"/>
      </rPr>
      <t>围栏网</t>
    </r>
  </si>
  <si>
    <t>1.2m*10</t>
  </si>
  <si>
    <r>
      <rPr>
        <sz val="11"/>
        <color rgb="FF000000"/>
        <rFont val="宋体"/>
        <charset val="134"/>
      </rPr>
      <t>条</t>
    </r>
  </si>
  <si>
    <r>
      <rPr>
        <sz val="11"/>
        <color rgb="FF000000"/>
        <rFont val="宋体"/>
        <charset val="134"/>
      </rPr>
      <t>工具柜</t>
    </r>
  </si>
  <si>
    <r>
      <rPr>
        <sz val="11"/>
        <color rgb="FF000000"/>
        <rFont val="Times New Roman"/>
        <charset val="134"/>
      </rPr>
      <t>YIGUANGXING/</t>
    </r>
    <r>
      <rPr>
        <sz val="11"/>
        <color rgb="FF000000"/>
        <rFont val="宋体"/>
        <charset val="134"/>
      </rPr>
      <t>益光兴</t>
    </r>
    <r>
      <rPr>
        <sz val="11"/>
        <color rgb="FF000000"/>
        <rFont val="Times New Roman"/>
        <charset val="134"/>
      </rPr>
      <t xml:space="preserve"> </t>
    </r>
    <r>
      <rPr>
        <sz val="11"/>
        <color rgb="FF000000"/>
        <rFont val="宋体"/>
        <charset val="134"/>
      </rPr>
      <t>智能安全工具柜</t>
    </r>
    <r>
      <rPr>
        <sz val="11"/>
        <color rgb="FF000000"/>
        <rFont val="Times New Roman"/>
        <charset val="134"/>
      </rPr>
      <t xml:space="preserve"> YGX-I-Z01 2m×800mm×450mm </t>
    </r>
    <r>
      <rPr>
        <sz val="11"/>
        <color rgb="FF000000"/>
        <rFont val="宋体"/>
        <charset val="134"/>
      </rPr>
      <t>恒温除湿</t>
    </r>
  </si>
  <si>
    <r>
      <rPr>
        <sz val="11"/>
        <color rgb="FF000000"/>
        <rFont val="宋体"/>
        <charset val="134"/>
      </rPr>
      <t>安全带（副）</t>
    </r>
  </si>
  <si>
    <r>
      <rPr>
        <sz val="11"/>
        <color rgb="FF000000"/>
        <rFont val="Times New Roman"/>
        <charset val="134"/>
      </rPr>
      <t>ANDANDA/</t>
    </r>
    <r>
      <rPr>
        <sz val="11"/>
        <color rgb="FF000000"/>
        <rFont val="宋体"/>
        <charset val="134"/>
      </rPr>
      <t>安丹达</t>
    </r>
    <r>
      <rPr>
        <sz val="11"/>
        <color rgb="FF000000"/>
        <rFont val="Times New Roman"/>
        <charset val="134"/>
      </rPr>
      <t xml:space="preserve"> </t>
    </r>
    <r>
      <rPr>
        <sz val="11"/>
        <color rgb="FF000000"/>
        <rFont val="宋体"/>
        <charset val="134"/>
      </rPr>
      <t>单挂点全身式安全带</t>
    </r>
    <r>
      <rPr>
        <sz val="11"/>
        <color rgb="FF000000"/>
        <rFont val="Times New Roman"/>
        <charset val="134"/>
      </rPr>
      <t xml:space="preserve"> AH101 </t>
    </r>
    <r>
      <rPr>
        <sz val="11"/>
        <color rgb="FF000000"/>
        <rFont val="宋体"/>
        <charset val="134"/>
      </rPr>
      <t>五点式三调节</t>
    </r>
    <r>
      <rPr>
        <sz val="11"/>
        <color rgb="FF000000"/>
        <rFont val="Times New Roman"/>
        <charset val="134"/>
      </rPr>
      <t xml:space="preserve"> </t>
    </r>
    <r>
      <rPr>
        <sz val="11"/>
        <color rgb="FF000000"/>
        <rFont val="宋体"/>
        <charset val="134"/>
      </rPr>
      <t>正反双色织带</t>
    </r>
    <r>
      <rPr>
        <sz val="11"/>
        <color rgb="FF000000"/>
        <rFont val="Times New Roman"/>
        <charset val="134"/>
      </rPr>
      <t xml:space="preserve"> 20</t>
    </r>
    <r>
      <rPr>
        <sz val="11"/>
        <color rgb="FF000000"/>
        <rFont val="宋体"/>
        <charset val="134"/>
      </rPr>
      <t>件</t>
    </r>
    <r>
      <rPr>
        <sz val="11"/>
        <color rgb="FF000000"/>
        <rFont val="Times New Roman"/>
        <charset val="134"/>
      </rPr>
      <t>/</t>
    </r>
    <r>
      <rPr>
        <sz val="11"/>
        <color rgb="FF000000"/>
        <rFont val="宋体"/>
        <charset val="134"/>
      </rPr>
      <t>箱</t>
    </r>
  </si>
  <si>
    <r>
      <rPr>
        <sz val="11"/>
        <color rgb="FF000000"/>
        <rFont val="宋体"/>
        <charset val="134"/>
      </rPr>
      <t>件</t>
    </r>
  </si>
  <si>
    <r>
      <rPr>
        <sz val="11"/>
        <color rgb="FF000000"/>
        <rFont val="宋体"/>
        <charset val="134"/>
      </rPr>
      <t>安全绳</t>
    </r>
  </si>
  <si>
    <t>5m</t>
  </si>
  <si>
    <r>
      <rPr>
        <sz val="11"/>
        <color rgb="FF000000"/>
        <rFont val="宋体"/>
        <charset val="134"/>
      </rPr>
      <t>绝缘梯</t>
    </r>
  </si>
  <si>
    <r>
      <rPr>
        <sz val="11"/>
        <color rgb="FF000000"/>
        <rFont val="Times New Roman"/>
        <charset val="134"/>
      </rPr>
      <t>CHENJI/</t>
    </r>
    <r>
      <rPr>
        <sz val="11"/>
        <color rgb="FF000000"/>
        <rFont val="宋体"/>
        <charset val="134"/>
      </rPr>
      <t>宸极</t>
    </r>
    <r>
      <rPr>
        <sz val="11"/>
        <color rgb="FF000000"/>
        <rFont val="Times New Roman"/>
        <charset val="134"/>
      </rPr>
      <t xml:space="preserve"> </t>
    </r>
    <r>
      <rPr>
        <sz val="11"/>
        <color rgb="FF000000"/>
        <rFont val="宋体"/>
        <charset val="134"/>
      </rPr>
      <t>绝缘硬梯</t>
    </r>
    <r>
      <rPr>
        <sz val="11"/>
        <color rgb="FF000000"/>
        <rFont val="Times New Roman"/>
        <charset val="134"/>
      </rPr>
      <t xml:space="preserve"> CH-JYDT-6</t>
    </r>
    <r>
      <rPr>
        <sz val="11"/>
        <color rgb="FF000000"/>
        <rFont val="宋体"/>
        <charset val="134"/>
      </rPr>
      <t>米</t>
    </r>
    <r>
      <rPr>
        <sz val="11"/>
        <color rgb="FF000000"/>
        <rFont val="Times New Roman"/>
        <charset val="134"/>
      </rPr>
      <t xml:space="preserve"> </t>
    </r>
    <r>
      <rPr>
        <sz val="11"/>
        <color rgb="FF000000"/>
        <rFont val="宋体"/>
        <charset val="134"/>
      </rPr>
      <t>额定载荷</t>
    </r>
    <r>
      <rPr>
        <sz val="11"/>
        <color rgb="FF000000"/>
        <rFont val="Times New Roman"/>
        <charset val="134"/>
      </rPr>
      <t xml:space="preserve">150kg </t>
    </r>
    <r>
      <rPr>
        <sz val="11"/>
        <color rgb="FF000000"/>
        <rFont val="宋体"/>
        <charset val="134"/>
      </rPr>
      <t>架</t>
    </r>
  </si>
  <si>
    <r>
      <rPr>
        <sz val="11"/>
        <color rgb="FF000000"/>
        <rFont val="宋体"/>
        <charset val="134"/>
      </rPr>
      <t>防毒面具（套）</t>
    </r>
  </si>
  <si>
    <r>
      <rPr>
        <sz val="11"/>
        <color rgb="FF000000"/>
        <rFont val="Times New Roman"/>
        <charset val="134"/>
      </rPr>
      <t>3M 6000</t>
    </r>
    <r>
      <rPr>
        <sz val="11"/>
        <color rgb="FF000000"/>
        <rFont val="宋体"/>
        <charset val="134"/>
      </rPr>
      <t>系列呼吸防护半面具</t>
    </r>
    <r>
      <rPr>
        <sz val="11"/>
        <color rgb="FF000000"/>
        <rFont val="Times New Roman"/>
        <charset val="134"/>
      </rPr>
      <t xml:space="preserve"> 6200 </t>
    </r>
    <r>
      <rPr>
        <sz val="11"/>
        <color rgb="FF000000"/>
        <rFont val="宋体"/>
        <charset val="134"/>
      </rPr>
      <t>中号</t>
    </r>
    <r>
      <rPr>
        <sz val="11"/>
        <color rgb="FF000000"/>
        <rFont val="Times New Roman"/>
        <charset val="134"/>
      </rPr>
      <t xml:space="preserve"> 1</t>
    </r>
    <r>
      <rPr>
        <sz val="11"/>
        <color rgb="FF000000"/>
        <rFont val="宋体"/>
        <charset val="134"/>
      </rPr>
      <t>个</t>
    </r>
  </si>
  <si>
    <r>
      <rPr>
        <sz val="11"/>
        <color rgb="FF000000"/>
        <rFont val="宋体"/>
        <charset val="134"/>
      </rPr>
      <t>安全帽</t>
    </r>
  </si>
  <si>
    <r>
      <rPr>
        <sz val="11"/>
        <color rgb="FF000000"/>
        <rFont val="宋体"/>
        <charset val="134"/>
      </rPr>
      <t>蓝、红各</t>
    </r>
    <r>
      <rPr>
        <sz val="11"/>
        <color rgb="FF000000"/>
        <rFont val="Times New Roman"/>
        <charset val="134"/>
      </rPr>
      <t>10</t>
    </r>
    <r>
      <rPr>
        <sz val="11"/>
        <color rgb="FF000000"/>
        <rFont val="宋体"/>
        <charset val="134"/>
      </rPr>
      <t>个印</t>
    </r>
    <r>
      <rPr>
        <sz val="11"/>
        <color rgb="FF000000"/>
        <rFont val="Times New Roman"/>
        <charset val="134"/>
      </rPr>
      <t>“</t>
    </r>
    <r>
      <rPr>
        <sz val="11"/>
        <color rgb="FF000000"/>
        <rFont val="宋体"/>
        <charset val="134"/>
      </rPr>
      <t>湖北能源</t>
    </r>
    <r>
      <rPr>
        <sz val="11"/>
        <color rgb="FF000000"/>
        <rFont val="Times New Roman"/>
        <charset val="134"/>
      </rPr>
      <t>logo”</t>
    </r>
  </si>
  <si>
    <t>三、生产、生活及办公设备配置表</t>
  </si>
  <si>
    <t>三 生产、生活及办公设备配置表</t>
  </si>
  <si>
    <r>
      <rPr>
        <sz val="11"/>
        <color rgb="FF000000"/>
        <rFont val="宋体"/>
        <charset val="134"/>
      </rPr>
      <t>规格型号</t>
    </r>
  </si>
  <si>
    <r>
      <rPr>
        <b/>
        <sz val="11"/>
        <color rgb="FF000000"/>
        <rFont val="宋体"/>
        <charset val="134"/>
      </rPr>
      <t>（</t>
    </r>
    <r>
      <rPr>
        <b/>
        <sz val="11"/>
        <color rgb="FF000000"/>
        <rFont val="Times New Roman"/>
        <charset val="134"/>
      </rPr>
      <t>1</t>
    </r>
    <r>
      <rPr>
        <b/>
        <sz val="11"/>
        <color rgb="FF000000"/>
        <rFont val="宋体"/>
        <charset val="134"/>
      </rPr>
      <t>）宿舍区</t>
    </r>
  </si>
  <si>
    <r>
      <rPr>
        <sz val="11"/>
        <color rgb="FF000000"/>
        <rFont val="宋体"/>
        <charset val="134"/>
      </rPr>
      <t>取暖器</t>
    </r>
  </si>
  <si>
    <t>2200w</t>
  </si>
  <si>
    <r>
      <rPr>
        <sz val="11"/>
        <color rgb="FF000000"/>
        <rFont val="宋体"/>
        <charset val="134"/>
      </rPr>
      <t>单人床</t>
    </r>
  </si>
  <si>
    <r>
      <rPr>
        <sz val="11"/>
        <color rgb="FF000000"/>
        <rFont val="宋体"/>
        <charset val="134"/>
      </rPr>
      <t>饮水机</t>
    </r>
  </si>
  <si>
    <r>
      <rPr>
        <sz val="11"/>
        <color rgb="FF000000"/>
        <rFont val="宋体"/>
        <charset val="134"/>
      </rPr>
      <t>路由器（无线）</t>
    </r>
  </si>
  <si>
    <r>
      <rPr>
        <sz val="11"/>
        <color rgb="FF000000"/>
        <rFont val="Times New Roman"/>
        <charset val="134"/>
      </rPr>
      <t>T-LINK</t>
    </r>
    <r>
      <rPr>
        <sz val="11"/>
        <color rgb="FF000000"/>
        <rFont val="宋体"/>
        <charset val="134"/>
      </rPr>
      <t>千兆路由器</t>
    </r>
  </si>
  <si>
    <r>
      <rPr>
        <sz val="11"/>
        <color rgb="FF000000"/>
        <rFont val="宋体"/>
        <charset val="134"/>
      </rPr>
      <t>货架</t>
    </r>
  </si>
  <si>
    <r>
      <rPr>
        <sz val="11"/>
        <color rgb="FF000000"/>
        <rFont val="宋体"/>
        <charset val="134"/>
      </rPr>
      <t>仓储仓库架置物架多层置物架</t>
    </r>
  </si>
  <si>
    <r>
      <rPr>
        <sz val="11"/>
        <color rgb="FF000000"/>
        <rFont val="宋体"/>
        <charset val="134"/>
      </rPr>
      <t>洗衣机</t>
    </r>
  </si>
  <si>
    <r>
      <rPr>
        <sz val="11"/>
        <color rgb="FF000000"/>
        <rFont val="Times New Roman"/>
        <charset val="134"/>
      </rPr>
      <t>10KG</t>
    </r>
    <r>
      <rPr>
        <sz val="11"/>
        <color rgb="FF000000"/>
        <rFont val="宋体"/>
        <charset val="134"/>
      </rPr>
      <t>大容量</t>
    </r>
    <r>
      <rPr>
        <sz val="11"/>
        <color rgb="FF000000"/>
        <rFont val="Times New Roman"/>
        <charset val="134"/>
      </rPr>
      <t>MG100V11D</t>
    </r>
  </si>
  <si>
    <r>
      <rPr>
        <b/>
        <sz val="11"/>
        <color rgb="FF000000"/>
        <rFont val="宋体"/>
        <charset val="134"/>
      </rPr>
      <t>（</t>
    </r>
    <r>
      <rPr>
        <b/>
        <sz val="11"/>
        <color rgb="FF000000"/>
        <rFont val="Times New Roman"/>
        <charset val="134"/>
      </rPr>
      <t>2</t>
    </r>
    <r>
      <rPr>
        <b/>
        <sz val="11"/>
        <color rgb="FF000000"/>
        <rFont val="宋体"/>
        <charset val="134"/>
      </rPr>
      <t>）办公区</t>
    </r>
  </si>
  <si>
    <r>
      <rPr>
        <sz val="11"/>
        <color rgb="FF000000"/>
        <rFont val="宋体"/>
        <charset val="134"/>
      </rPr>
      <t>打印传真扫描一体机</t>
    </r>
  </si>
  <si>
    <r>
      <rPr>
        <sz val="11"/>
        <color rgb="FF000000"/>
        <rFont val="宋体"/>
        <charset val="134"/>
      </rPr>
      <t>打印纸</t>
    </r>
  </si>
  <si>
    <r>
      <rPr>
        <sz val="11"/>
        <color rgb="FF000000"/>
        <rFont val="Times New Roman"/>
        <charset val="134"/>
      </rPr>
      <t>A3</t>
    </r>
    <r>
      <rPr>
        <sz val="11"/>
        <color rgb="FF000000"/>
        <rFont val="宋体"/>
        <charset val="134"/>
      </rPr>
      <t>、</t>
    </r>
    <r>
      <rPr>
        <sz val="11"/>
        <color rgb="FF000000"/>
        <rFont val="Times New Roman"/>
        <charset val="134"/>
      </rPr>
      <t>A4</t>
    </r>
  </si>
  <si>
    <r>
      <rPr>
        <sz val="11"/>
        <color rgb="FF000000"/>
        <rFont val="宋体"/>
        <charset val="134"/>
      </rPr>
      <t>投影仪</t>
    </r>
  </si>
  <si>
    <r>
      <rPr>
        <sz val="11"/>
        <color rgb="FF000000"/>
        <rFont val="宋体"/>
        <charset val="134"/>
      </rPr>
      <t>写字板</t>
    </r>
  </si>
  <si>
    <r>
      <rPr>
        <sz val="11"/>
        <color rgb="FF000000"/>
        <rFont val="宋体"/>
        <charset val="134"/>
      </rPr>
      <t>块</t>
    </r>
  </si>
  <si>
    <r>
      <rPr>
        <sz val="11"/>
        <color rgb="FF000000"/>
        <rFont val="宋体"/>
        <charset val="134"/>
      </rPr>
      <t>文件夹</t>
    </r>
  </si>
  <si>
    <r>
      <rPr>
        <sz val="11"/>
        <color rgb="FF000000"/>
        <rFont val="宋体"/>
        <charset val="134"/>
      </rPr>
      <t>双面胶、透明胶带</t>
    </r>
  </si>
  <si>
    <r>
      <rPr>
        <sz val="11"/>
        <color rgb="FF000000"/>
        <rFont val="宋体"/>
        <charset val="134"/>
      </rPr>
      <t>美工刀</t>
    </r>
  </si>
  <si>
    <r>
      <rPr>
        <sz val="11"/>
        <color rgb="FF000000"/>
        <rFont val="宋体"/>
        <charset val="134"/>
      </rPr>
      <t>除湿器</t>
    </r>
  </si>
  <si>
    <r>
      <rPr>
        <sz val="11"/>
        <color rgb="FF000000"/>
        <rFont val="宋体"/>
        <charset val="134"/>
      </rPr>
      <t>安润仕除湿机抽湿机</t>
    </r>
    <r>
      <rPr>
        <sz val="11"/>
        <color rgb="FF000000"/>
        <rFont val="Times New Roman"/>
        <charset val="134"/>
      </rPr>
      <t xml:space="preserve"> </t>
    </r>
    <r>
      <rPr>
        <sz val="11"/>
        <color rgb="FF000000"/>
        <rFont val="宋体"/>
        <charset val="134"/>
      </rPr>
      <t>日立压缩机</t>
    </r>
    <r>
      <rPr>
        <sz val="11"/>
        <color rgb="FF000000"/>
        <rFont val="Times New Roman"/>
        <charset val="134"/>
      </rPr>
      <t xml:space="preserve"> 30-160</t>
    </r>
    <r>
      <rPr>
        <sz val="11"/>
        <color rgb="FF000000"/>
        <rFont val="宋体"/>
        <charset val="134"/>
      </rPr>
      <t>平方米</t>
    </r>
    <r>
      <rPr>
        <sz val="11"/>
        <color rgb="FF000000"/>
        <rFont val="Times New Roman"/>
        <charset val="134"/>
      </rPr>
      <t xml:space="preserve"> </t>
    </r>
    <r>
      <rPr>
        <sz val="11"/>
        <color rgb="FF000000"/>
        <rFont val="宋体"/>
        <charset val="134"/>
      </rPr>
      <t>仓库地下室别墅工业大功率除湿器</t>
    </r>
    <r>
      <rPr>
        <sz val="11"/>
        <color rgb="FF000000"/>
        <rFont val="Times New Roman"/>
        <charset val="134"/>
      </rPr>
      <t xml:space="preserve"> </t>
    </r>
    <r>
      <rPr>
        <sz val="11"/>
        <color rgb="FF000000"/>
        <rFont val="宋体"/>
        <charset val="134"/>
      </rPr>
      <t>除湿机</t>
    </r>
  </si>
  <si>
    <r>
      <rPr>
        <sz val="11"/>
        <color rgb="FF000000"/>
        <rFont val="宋体"/>
        <charset val="134"/>
      </rPr>
      <t>防静电抹布</t>
    </r>
  </si>
  <si>
    <r>
      <rPr>
        <b/>
        <sz val="11"/>
        <color rgb="FF000000"/>
        <rFont val="宋体"/>
        <charset val="134"/>
      </rPr>
      <t>（</t>
    </r>
    <r>
      <rPr>
        <b/>
        <sz val="11"/>
        <color rgb="FF000000"/>
        <rFont val="Times New Roman"/>
        <charset val="134"/>
      </rPr>
      <t>3</t>
    </r>
    <r>
      <rPr>
        <b/>
        <sz val="11"/>
        <color rgb="FF000000"/>
        <rFont val="宋体"/>
        <charset val="134"/>
      </rPr>
      <t>）厨房用具</t>
    </r>
  </si>
  <si>
    <r>
      <rPr>
        <sz val="11"/>
        <color rgb="FF000000"/>
        <rFont val="宋体"/>
        <charset val="134"/>
      </rPr>
      <t>抽油烟机</t>
    </r>
  </si>
  <si>
    <r>
      <rPr>
        <sz val="11"/>
        <color rgb="FF000000"/>
        <rFont val="宋体"/>
        <charset val="134"/>
      </rPr>
      <t>华帝（</t>
    </r>
    <r>
      <rPr>
        <sz val="11"/>
        <color rgb="FF000000"/>
        <rFont val="Times New Roman"/>
        <charset val="134"/>
      </rPr>
      <t>VATTI</t>
    </r>
    <r>
      <rPr>
        <sz val="11"/>
        <color rgb="FF000000"/>
        <rFont val="宋体"/>
        <charset val="134"/>
      </rPr>
      <t>）抽油烟机</t>
    </r>
    <r>
      <rPr>
        <sz val="11"/>
        <color rgb="FF000000"/>
        <rFont val="Times New Roman"/>
        <charset val="134"/>
      </rPr>
      <t xml:space="preserve"> </t>
    </r>
    <r>
      <rPr>
        <sz val="11"/>
        <color rgb="FF000000"/>
        <rFont val="宋体"/>
        <charset val="134"/>
      </rPr>
      <t>侧吸式</t>
    </r>
  </si>
  <si>
    <r>
      <rPr>
        <sz val="11"/>
        <color rgb="FF000000"/>
        <rFont val="宋体"/>
        <charset val="134"/>
      </rPr>
      <t>保鲜柜</t>
    </r>
  </si>
  <si>
    <r>
      <rPr>
        <sz val="11"/>
        <color rgb="FF000000"/>
        <rFont val="宋体"/>
        <charset val="134"/>
      </rPr>
      <t>海尔</t>
    </r>
    <r>
      <rPr>
        <sz val="11"/>
        <color rgb="FF000000"/>
        <rFont val="Times New Roman"/>
        <charset val="134"/>
      </rPr>
      <t xml:space="preserve"> SC-328DS</t>
    </r>
  </si>
  <si>
    <r>
      <rPr>
        <sz val="11"/>
        <color rgb="FF000000"/>
        <rFont val="宋体"/>
        <charset val="134"/>
      </rPr>
      <t>电磁炉</t>
    </r>
  </si>
  <si>
    <r>
      <rPr>
        <sz val="11"/>
        <color rgb="FF000000"/>
        <rFont val="宋体"/>
        <charset val="134"/>
      </rPr>
      <t>苏泊尔电磁炉</t>
    </r>
  </si>
  <si>
    <r>
      <rPr>
        <sz val="11"/>
        <color rgb="FF000000"/>
        <rFont val="宋体"/>
        <charset val="134"/>
      </rPr>
      <t>热水器</t>
    </r>
  </si>
  <si>
    <r>
      <rPr>
        <sz val="11"/>
        <color rgb="FF000000"/>
        <rFont val="宋体"/>
        <charset val="134"/>
      </rPr>
      <t>高压锅</t>
    </r>
  </si>
  <si>
    <r>
      <rPr>
        <sz val="11"/>
        <color rgb="FF000000"/>
        <rFont val="宋体"/>
        <charset val="134"/>
      </rPr>
      <t>口</t>
    </r>
  </si>
  <si>
    <r>
      <rPr>
        <sz val="11"/>
        <color rgb="FF000000"/>
        <rFont val="宋体"/>
        <charset val="134"/>
      </rPr>
      <t>电炉架</t>
    </r>
  </si>
  <si>
    <r>
      <rPr>
        <sz val="11"/>
        <color rgb="FF000000"/>
        <rFont val="宋体"/>
        <charset val="134"/>
      </rPr>
      <t>不锈钢厨房置物架</t>
    </r>
  </si>
  <si>
    <r>
      <rPr>
        <sz val="11"/>
        <color rgb="FF000000"/>
        <rFont val="宋体"/>
        <charset val="134"/>
      </rPr>
      <t>架</t>
    </r>
  </si>
  <si>
    <r>
      <rPr>
        <sz val="11"/>
        <color rgb="FF000000"/>
        <rFont val="宋体"/>
        <charset val="134"/>
      </rPr>
      <t>消毒柜</t>
    </r>
  </si>
  <si>
    <r>
      <rPr>
        <sz val="11"/>
        <color rgb="FF000000"/>
        <rFont val="宋体"/>
        <charset val="134"/>
      </rPr>
      <t>电源插座</t>
    </r>
  </si>
  <si>
    <r>
      <rPr>
        <sz val="11"/>
        <color rgb="FF000000"/>
        <rFont val="宋体"/>
        <charset val="134"/>
      </rPr>
      <t>公牛转换插头</t>
    </r>
  </si>
  <si>
    <r>
      <rPr>
        <sz val="11"/>
        <color rgb="FF000000"/>
        <rFont val="宋体"/>
        <charset val="134"/>
      </rPr>
      <t>卫生器具</t>
    </r>
  </si>
  <si>
    <r>
      <rPr>
        <sz val="11"/>
        <color rgb="FF000000"/>
        <rFont val="宋体"/>
        <charset val="134"/>
      </rPr>
      <t>微波炉</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</si>
</sst>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 numFmtId="178" formatCode="0.00_ ;\-0.00;;"/>
    <numFmt numFmtId="179" formatCode="0.000000_ "/>
  </numFmts>
  <fonts count="46">
    <font>
      <sz val="11"/>
      <color theme="1"/>
      <name val="宋体"/>
      <charset val="134"/>
      <scheme val="minor"/>
    </font>
    <font>
      <b/>
      <sz val="16"/>
      <color theme="1"/>
      <name val="宋体"/>
      <charset val="134"/>
    </font>
    <font>
      <b/>
      <sz val="16"/>
      <color theme="1"/>
      <name val="Times New Roman"/>
      <charset val="134"/>
    </font>
    <font>
      <b/>
      <sz val="11"/>
      <name val="宋体"/>
      <charset val="134"/>
    </font>
    <font>
      <b/>
      <sz val="11"/>
      <name val="Times New Roman"/>
      <charset val="134"/>
    </font>
    <font>
      <sz val="11"/>
      <color rgb="FF000000"/>
      <name val="Times New Roman"/>
      <charset val="134"/>
    </font>
    <font>
      <sz val="11"/>
      <color theme="1"/>
      <name val="Times New Roman"/>
      <charset val="134"/>
    </font>
    <font>
      <b/>
      <sz val="11"/>
      <color rgb="FF000000"/>
      <name val="Times New Roman"/>
      <charset val="134"/>
    </font>
    <font>
      <b/>
      <sz val="11"/>
      <color theme="1"/>
      <name val="宋体"/>
      <charset val="134"/>
    </font>
    <font>
      <b/>
      <sz val="11"/>
      <color theme="1"/>
      <name val="Times New Roman"/>
      <charset val="134"/>
    </font>
    <font>
      <sz val="11"/>
      <color indexed="8"/>
      <name val="宋体"/>
      <charset val="134"/>
    </font>
    <font>
      <sz val="11"/>
      <name val="宋体"/>
      <charset val="134"/>
    </font>
    <font>
      <sz val="11"/>
      <color theme="1"/>
      <name val="宋体"/>
      <charset val="134"/>
    </font>
    <font>
      <sz val="11"/>
      <color rgb="FF000000"/>
      <name val="宋体"/>
      <charset val="134"/>
    </font>
    <font>
      <sz val="11"/>
      <color indexed="8"/>
      <name val="Times New Roman"/>
      <charset val="0"/>
    </font>
    <font>
      <b/>
      <sz val="16"/>
      <color theme="1"/>
      <name val="宋体"/>
      <charset val="134"/>
      <scheme val="minor"/>
    </font>
    <font>
      <b/>
      <sz val="11"/>
      <color theme="1"/>
      <name val="宋体"/>
      <charset val="134"/>
      <scheme val="minor"/>
    </font>
    <font>
      <sz val="11"/>
      <name val="Times New Roman"/>
      <charset val="0"/>
    </font>
    <font>
      <sz val="11"/>
      <color rgb="FF000000"/>
      <name val="Times New Roman"/>
      <charset val="0"/>
    </font>
    <font>
      <sz val="11"/>
      <color rgb="FF000000"/>
      <name val="宋体"/>
      <charset val="0"/>
    </font>
    <font>
      <sz val="11"/>
      <name val="Times New Roman"/>
      <charset val="134"/>
    </font>
    <font>
      <b/>
      <sz val="16"/>
      <name val="宋体"/>
      <charset val="134"/>
    </font>
    <font>
      <b/>
      <sz val="16"/>
      <name val="Times New Roman"/>
      <charset val="134"/>
    </font>
    <font>
      <sz val="9"/>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1"/>
      <color rgb="FF000000"/>
      <name val="宋体"/>
      <charset val="134"/>
    </font>
    <font>
      <sz val="11"/>
      <color theme="1"/>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3" borderId="8"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9" applyNumberFormat="0" applyFill="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1" fillId="0" borderId="0" applyNumberFormat="0" applyFill="0" applyBorder="0" applyAlignment="0" applyProtection="0">
      <alignment vertical="center"/>
    </xf>
    <xf numFmtId="0" fontId="32" fillId="4" borderId="11" applyNumberFormat="0" applyAlignment="0" applyProtection="0">
      <alignment vertical="center"/>
    </xf>
    <xf numFmtId="0" fontId="33" fillId="5" borderId="12" applyNumberFormat="0" applyAlignment="0" applyProtection="0">
      <alignment vertical="center"/>
    </xf>
    <xf numFmtId="0" fontId="34" fillId="5" borderId="11" applyNumberFormat="0" applyAlignment="0" applyProtection="0">
      <alignment vertical="center"/>
    </xf>
    <xf numFmtId="0" fontId="35" fillId="6" borderId="13" applyNumberFormat="0" applyAlignment="0" applyProtection="0">
      <alignment vertical="center"/>
    </xf>
    <xf numFmtId="0" fontId="36" fillId="0" borderId="14" applyNumberFormat="0" applyFill="0" applyAlignment="0" applyProtection="0">
      <alignment vertical="center"/>
    </xf>
    <xf numFmtId="0" fontId="37" fillId="0" borderId="15" applyNumberFormat="0" applyFill="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41" fillId="33" borderId="0" applyNumberFormat="0" applyBorder="0" applyAlignment="0" applyProtection="0">
      <alignment vertical="center"/>
    </xf>
    <xf numFmtId="0" fontId="43" fillId="0" borderId="0">
      <alignment vertical="center"/>
    </xf>
  </cellStyleXfs>
  <cellXfs count="164">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1" fillId="0" borderId="3" xfId="0" applyFont="1" applyBorder="1" applyAlignment="1">
      <alignment horizontal="center" vertical="center"/>
    </xf>
    <xf numFmtId="0" fontId="2" fillId="0" borderId="4" xfId="0" applyFont="1" applyBorder="1" applyAlignment="1">
      <alignment horizontal="center" vertical="center"/>
    </xf>
    <xf numFmtId="176" fontId="2" fillId="0" borderId="4" xfId="0" applyNumberFormat="1" applyFont="1" applyBorder="1" applyAlignment="1">
      <alignment horizontal="center" vertical="center"/>
    </xf>
    <xf numFmtId="0" fontId="2" fillId="0" borderId="5"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176" fontId="8" fillId="0" borderId="3"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center" vertical="center" wrapText="1"/>
    </xf>
    <xf numFmtId="176" fontId="8" fillId="0" borderId="2" xfId="0" applyNumberFormat="1" applyFont="1" applyBorder="1" applyAlignment="1">
      <alignment horizontal="center" vertical="center"/>
    </xf>
    <xf numFmtId="0" fontId="6" fillId="0" borderId="2" xfId="0" applyFont="1" applyBorder="1" applyAlignment="1">
      <alignment horizontal="center" vertical="center"/>
    </xf>
    <xf numFmtId="0" fontId="10" fillId="0" borderId="2" xfId="0" applyFont="1" applyBorder="1" applyAlignment="1">
      <alignment horizontal="left" vertical="center" wrapText="1"/>
    </xf>
    <xf numFmtId="49" fontId="10" fillId="0" borderId="2" xfId="0" applyNumberFormat="1" applyFont="1" applyBorder="1" applyAlignment="1">
      <alignment horizontal="center" vertical="center" wrapText="1"/>
    </xf>
    <xf numFmtId="177" fontId="6" fillId="0" borderId="2" xfId="0" applyNumberFormat="1" applyFont="1" applyFill="1" applyBorder="1" applyAlignment="1">
      <alignment horizontal="center" vertical="center"/>
    </xf>
    <xf numFmtId="0" fontId="6" fillId="0" borderId="2" xfId="0" applyFont="1" applyBorder="1" applyAlignment="1">
      <alignment vertical="center" wrapText="1"/>
    </xf>
    <xf numFmtId="0" fontId="11"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2" fillId="0" borderId="0" xfId="0" applyFont="1" applyFill="1">
      <alignment vertical="center"/>
    </xf>
    <xf numFmtId="49" fontId="10"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2" fillId="0" borderId="2" xfId="0" applyFont="1" applyBorder="1" applyAlignment="1">
      <alignment vertical="center" wrapText="1"/>
    </xf>
    <xf numFmtId="0" fontId="12" fillId="0" borderId="0" xfId="0" applyFont="1">
      <alignment vertical="center"/>
    </xf>
    <xf numFmtId="0" fontId="8" fillId="0" borderId="7" xfId="0" applyFont="1" applyBorder="1" applyAlignment="1">
      <alignment horizontal="center" vertical="center" wrapText="1"/>
    </xf>
    <xf numFmtId="0" fontId="3" fillId="0" borderId="2" xfId="0" applyFont="1" applyBorder="1" applyAlignment="1">
      <alignmen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6" fillId="0" borderId="2" xfId="0" applyNumberFormat="1" applyFont="1" applyBorder="1" applyAlignment="1">
      <alignment horizontal="center" vertical="center"/>
    </xf>
    <xf numFmtId="0" fontId="6" fillId="0" borderId="0" xfId="0" applyFont="1" applyFill="1" applyAlignment="1">
      <alignment horizontal="center" vertical="center"/>
    </xf>
    <xf numFmtId="0" fontId="6" fillId="0" borderId="0" xfId="0" applyFont="1" applyFill="1">
      <alignment vertical="center"/>
    </xf>
    <xf numFmtId="0" fontId="1"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8" fillId="0" borderId="2" xfId="0" applyFont="1" applyFill="1" applyBorder="1" applyAlignment="1">
      <alignment horizontal="center" vertical="center"/>
    </xf>
    <xf numFmtId="0" fontId="14" fillId="0" borderId="2" xfId="0" applyNumberFormat="1" applyFont="1" applyFill="1" applyBorder="1" applyAlignment="1" applyProtection="1">
      <alignment horizontal="left" vertical="center"/>
    </xf>
    <xf numFmtId="0" fontId="10" fillId="0" borderId="2" xfId="0" applyNumberFormat="1" applyFont="1" applyFill="1" applyBorder="1" applyAlignment="1" applyProtection="1">
      <alignment horizontal="left" vertical="center" wrapText="1"/>
    </xf>
    <xf numFmtId="49" fontId="14" fillId="0" borderId="2" xfId="0" applyNumberFormat="1" applyFont="1" applyFill="1" applyBorder="1" applyAlignment="1" applyProtection="1">
      <alignment horizontal="center" vertical="center" wrapText="1"/>
    </xf>
    <xf numFmtId="178" fontId="14" fillId="0" borderId="2" xfId="0" applyNumberFormat="1" applyFont="1" applyFill="1" applyBorder="1" applyAlignment="1" applyProtection="1">
      <alignment horizontal="right" vertical="center"/>
    </xf>
    <xf numFmtId="176" fontId="14" fillId="0" borderId="2" xfId="0" applyNumberFormat="1" applyFont="1" applyFill="1" applyBorder="1" applyAlignment="1" applyProtection="1">
      <alignment horizontal="center" vertical="center"/>
    </xf>
    <xf numFmtId="0" fontId="12" fillId="0" borderId="7" xfId="0" applyFont="1" applyFill="1" applyBorder="1" applyAlignment="1">
      <alignment horizontal="center" vertical="center"/>
    </xf>
    <xf numFmtId="0" fontId="6" fillId="0" borderId="7" xfId="0" applyFont="1" applyFill="1" applyBorder="1" applyAlignment="1">
      <alignment horizontal="center" vertical="center"/>
    </xf>
    <xf numFmtId="0" fontId="14" fillId="0" borderId="2" xfId="0" applyNumberFormat="1" applyFont="1" applyFill="1" applyBorder="1" applyAlignment="1" applyProtection="1">
      <alignment horizontal="left" vertical="center" wrapText="1"/>
    </xf>
    <xf numFmtId="49" fontId="10" fillId="0" borderId="2" xfId="0"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vertical="center"/>
    </xf>
    <xf numFmtId="0" fontId="6" fillId="0" borderId="2" xfId="0" applyFont="1" applyFill="1" applyBorder="1">
      <alignment vertical="center"/>
    </xf>
    <xf numFmtId="0" fontId="0" fillId="2" borderId="0" xfId="0" applyFill="1">
      <alignment vertical="center"/>
    </xf>
    <xf numFmtId="176" fontId="0" fillId="0" borderId="0" xfId="0" applyNumberFormat="1" applyFill="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176" fontId="15" fillId="0" borderId="4"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6" xfId="0" applyFont="1" applyFill="1" applyBorder="1" applyAlignment="1">
      <alignment horizontal="center" vertical="center" wrapText="1"/>
    </xf>
    <xf numFmtId="176" fontId="16" fillId="0" borderId="6" xfId="0" applyNumberFormat="1"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0"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7" xfId="0" applyFont="1" applyFill="1" applyBorder="1" applyAlignment="1">
      <alignment horizontal="center" vertical="center" wrapText="1"/>
    </xf>
    <xf numFmtId="176" fontId="16" fillId="0" borderId="7"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0" fillId="0" borderId="7" xfId="0" applyFont="1" applyFill="1" applyBorder="1" applyAlignment="1">
      <alignment horizontal="center" vertical="center"/>
    </xf>
    <xf numFmtId="178" fontId="14" fillId="0" borderId="2" xfId="0" applyNumberFormat="1" applyFont="1" applyFill="1" applyBorder="1" applyAlignment="1" applyProtection="1">
      <alignment horizontal="center" vertical="center"/>
    </xf>
    <xf numFmtId="176" fontId="17" fillId="0" borderId="2" xfId="0" applyNumberFormat="1" applyFont="1" applyFill="1" applyBorder="1" applyAlignment="1">
      <alignment horizontal="center" vertical="center" wrapText="1"/>
    </xf>
    <xf numFmtId="0" fontId="13" fillId="0" borderId="2" xfId="0" applyNumberFormat="1" applyFont="1" applyFill="1" applyBorder="1" applyAlignment="1" applyProtection="1">
      <alignment horizontal="left" vertical="center" wrapText="1"/>
    </xf>
    <xf numFmtId="0" fontId="18" fillId="0" borderId="2" xfId="0" applyNumberFormat="1" applyFont="1" applyFill="1" applyBorder="1" applyAlignment="1" applyProtection="1">
      <alignment horizontal="left" vertical="center" wrapText="1"/>
    </xf>
    <xf numFmtId="0" fontId="0" fillId="2" borderId="0" xfId="0" applyFill="1" applyAlignment="1">
      <alignment horizontal="center" vertical="center" wrapText="1"/>
    </xf>
    <xf numFmtId="49" fontId="10" fillId="0" borderId="7" xfId="0" applyNumberFormat="1" applyFont="1" applyFill="1" applyBorder="1" applyAlignment="1" applyProtection="1">
      <alignment horizontal="center" vertical="center" wrapText="1"/>
    </xf>
    <xf numFmtId="176" fontId="14" fillId="0" borderId="7" xfId="0" applyNumberFormat="1" applyFont="1" applyFill="1" applyBorder="1" applyAlignment="1" applyProtection="1">
      <alignment horizontal="center" vertical="center"/>
    </xf>
    <xf numFmtId="178" fontId="14" fillId="0" borderId="7" xfId="0" applyNumberFormat="1" applyFont="1" applyFill="1" applyBorder="1" applyAlignment="1" applyProtection="1">
      <alignment horizontal="center" vertical="center"/>
    </xf>
    <xf numFmtId="49" fontId="19" fillId="0" borderId="2" xfId="0" applyNumberFormat="1" applyFont="1" applyFill="1" applyBorder="1" applyAlignment="1" applyProtection="1">
      <alignment horizontal="center" vertical="center" wrapText="1"/>
    </xf>
    <xf numFmtId="0" fontId="16"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lignment vertical="center"/>
    </xf>
    <xf numFmtId="0" fontId="20" fillId="0" borderId="0" xfId="0" applyFo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1" fillId="0" borderId="3" xfId="0" applyFont="1" applyBorder="1" applyAlignment="1">
      <alignment horizontal="center" vertical="center"/>
    </xf>
    <xf numFmtId="0" fontId="22" fillId="0" borderId="4" xfId="0" applyFont="1" applyBorder="1" applyAlignment="1">
      <alignment horizontal="center" vertical="center"/>
    </xf>
    <xf numFmtId="0" fontId="22" fillId="0" borderId="4" xfId="0" applyFont="1" applyBorder="1" applyAlignment="1">
      <alignment horizontal="left" vertical="center"/>
    </xf>
    <xf numFmtId="0" fontId="22" fillId="0" borderId="5"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4" fillId="0" borderId="6"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3" fillId="0" borderId="2" xfId="0"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20" fillId="0" borderId="2" xfId="0" applyFont="1" applyBorder="1" applyAlignment="1">
      <alignment horizontal="left" vertical="center" wrapText="1"/>
    </xf>
    <xf numFmtId="49" fontId="20" fillId="0" borderId="2" xfId="0" applyNumberFormat="1" applyFont="1" applyBorder="1" applyAlignment="1">
      <alignment horizontal="center" vertical="center" wrapText="1"/>
    </xf>
    <xf numFmtId="176" fontId="20" fillId="0" borderId="2" xfId="0" applyNumberFormat="1" applyFont="1" applyBorder="1" applyAlignment="1">
      <alignment horizontal="center" vertical="center"/>
    </xf>
    <xf numFmtId="0" fontId="20" fillId="0" borderId="2" xfId="0" applyFont="1" applyBorder="1">
      <alignment vertical="center"/>
    </xf>
    <xf numFmtId="0" fontId="20" fillId="0" borderId="2" xfId="0" applyFont="1" applyBorder="1" applyAlignment="1">
      <alignment horizontal="left" vertical="center"/>
    </xf>
    <xf numFmtId="0" fontId="0" fillId="0" borderId="2" xfId="0" applyFont="1" applyFill="1" applyBorder="1" applyAlignment="1">
      <alignment vertical="center" wrapText="1"/>
    </xf>
    <xf numFmtId="49" fontId="20" fillId="0" borderId="2" xfId="0" applyNumberFormat="1" applyFont="1" applyFill="1" applyBorder="1" applyAlignment="1">
      <alignment horizontal="center" vertical="center" wrapText="1"/>
    </xf>
    <xf numFmtId="178" fontId="20" fillId="0" borderId="2" xfId="0" applyNumberFormat="1" applyFont="1" applyBorder="1" applyAlignment="1">
      <alignment horizontal="center" vertical="center"/>
    </xf>
    <xf numFmtId="49" fontId="20" fillId="0" borderId="2" xfId="0" applyNumberFormat="1" applyFont="1" applyBorder="1" applyAlignment="1">
      <alignment horizontal="left" vertical="center" wrapText="1"/>
    </xf>
    <xf numFmtId="178" fontId="20" fillId="0" borderId="2" xfId="0" applyNumberFormat="1" applyFont="1" applyBorder="1" applyAlignment="1">
      <alignment horizontal="right" vertical="center"/>
    </xf>
    <xf numFmtId="176" fontId="20" fillId="0" borderId="2" xfId="0" applyNumberFormat="1" applyFont="1" applyFill="1" applyBorder="1" applyAlignment="1">
      <alignment horizontal="center" vertical="center"/>
    </xf>
    <xf numFmtId="178" fontId="20" fillId="0" borderId="2" xfId="0" applyNumberFormat="1" applyFont="1" applyFill="1" applyBorder="1" applyAlignment="1">
      <alignment horizontal="center" vertical="center"/>
    </xf>
    <xf numFmtId="49" fontId="11" fillId="0" borderId="2" xfId="0" applyNumberFormat="1" applyFont="1" applyBorder="1" applyAlignment="1">
      <alignment horizontal="center" vertical="center" wrapText="1"/>
    </xf>
    <xf numFmtId="0" fontId="20"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176" fontId="15" fillId="0" borderId="4" xfId="0" applyNumberFormat="1" applyFont="1" applyBorder="1" applyAlignment="1">
      <alignment horizontal="center" vertical="center"/>
    </xf>
    <xf numFmtId="0" fontId="15"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center" vertical="center" wrapText="1"/>
    </xf>
    <xf numFmtId="176" fontId="16" fillId="0" borderId="3" xfId="0" applyNumberFormat="1" applyFont="1" applyBorder="1" applyAlignment="1">
      <alignment horizontal="center" vertical="center"/>
    </xf>
    <xf numFmtId="176" fontId="16" fillId="0" borderId="5"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176" fontId="16"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Font="1" applyFill="1" applyBorder="1" applyAlignment="1">
      <alignment horizontal="center" vertical="center" wrapText="1"/>
    </xf>
    <xf numFmtId="177" fontId="0" fillId="0" borderId="2" xfId="0" applyNumberForma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176" fontId="0" fillId="0" borderId="2" xfId="0" applyNumberFormat="1" applyBorder="1" applyAlignment="1">
      <alignment horizontal="center" vertical="center"/>
    </xf>
    <xf numFmtId="179" fontId="0" fillId="0" borderId="0" xfId="0" applyNumberFormat="1" applyFill="1" applyAlignment="1">
      <alignment horizontal="center" vertical="center"/>
    </xf>
    <xf numFmtId="0" fontId="15" fillId="0" borderId="2" xfId="0" applyFont="1" applyFill="1" applyBorder="1" applyAlignment="1">
      <alignment horizontal="center" vertical="center"/>
    </xf>
    <xf numFmtId="179" fontId="15" fillId="0" borderId="2" xfId="0" applyNumberFormat="1" applyFont="1" applyFill="1" applyBorder="1" applyAlignment="1">
      <alignment horizontal="center" vertical="center"/>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2" xfId="0" applyFont="1" applyBorder="1" applyAlignment="1">
      <alignment horizontal="center" vertical="center" wrapText="1"/>
    </xf>
    <xf numFmtId="177" fontId="6" fillId="0" borderId="2" xfId="0" applyNumberFormat="1" applyFont="1" applyBorder="1" applyAlignment="1">
      <alignment horizontal="center" vertical="center" wrapText="1"/>
    </xf>
    <xf numFmtId="0" fontId="6" fillId="0" borderId="2" xfId="0" applyFont="1" applyBorder="1" applyAlignment="1">
      <alignment horizontal="justify" vertical="center" wrapText="1"/>
    </xf>
    <xf numFmtId="177" fontId="8" fillId="0" borderId="2" xfId="0" applyNumberFormat="1" applyFont="1" applyBorder="1" applyAlignment="1">
      <alignment horizontal="center" vertical="center" wrapText="1"/>
    </xf>
    <xf numFmtId="0" fontId="0" fillId="0" borderId="2" xfId="0" applyBorder="1">
      <alignment vertical="center"/>
    </xf>
    <xf numFmtId="0" fontId="23" fillId="0" borderId="0" xfId="0" applyFont="1" applyFill="1" applyAlignment="1">
      <alignment horizontal="left" vertical="center" wrapText="1"/>
    </xf>
    <xf numFmtId="0" fontId="23" fillId="0" borderId="0" xfId="0" applyFont="1" applyFill="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s>
  <tableStyles count="0" defaultTableStyle="TableStyleMedium2" defaultPivotStyle="PivotStyleLight16"/>
  <colors>
    <mruColors>
      <color rgb="0000B0F0"/>
      <color rgb="0019EFFD"/>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tabSelected="1" view="pageBreakPreview" zoomScale="130" zoomScaleNormal="130" topLeftCell="A3" workbookViewId="0">
      <selection activeCell="D9" sqref="D9"/>
    </sheetView>
  </sheetViews>
  <sheetFormatPr defaultColWidth="9" defaultRowHeight="14.4" outlineLevelCol="4"/>
  <cols>
    <col min="1" max="1" width="6.33333333333333" style="1" customWidth="1"/>
    <col min="2" max="2" width="24.4444444444444" style="2" customWidth="1"/>
    <col min="3" max="3" width="12.8796296296296" style="151" customWidth="1"/>
    <col min="4" max="4" width="17.2685185185185" style="151" customWidth="1"/>
    <col min="5" max="5" width="20.0833333333333" style="2" customWidth="1"/>
    <col min="6" max="16384" width="9" style="2"/>
  </cols>
  <sheetData>
    <row r="1" s="2" customFormat="1" ht="31.05" customHeight="1" spans="1:5">
      <c r="A1" s="152" t="s">
        <v>0</v>
      </c>
      <c r="B1" s="152"/>
      <c r="C1" s="153"/>
      <c r="D1" s="153"/>
      <c r="E1" s="152"/>
    </row>
    <row r="2" s="2" customFormat="1" spans="1:5">
      <c r="A2" s="154" t="s">
        <v>1</v>
      </c>
      <c r="B2" s="154" t="s">
        <v>2</v>
      </c>
      <c r="C2" s="154" t="s">
        <v>3</v>
      </c>
      <c r="D2" s="154" t="s">
        <v>4</v>
      </c>
      <c r="E2" s="154" t="s">
        <v>5</v>
      </c>
    </row>
    <row r="3" ht="58" customHeight="1" spans="1:5">
      <c r="A3" s="155">
        <v>1</v>
      </c>
      <c r="B3" s="156" t="s">
        <v>6</v>
      </c>
      <c r="C3" s="157" t="s">
        <v>7</v>
      </c>
      <c r="D3" s="158">
        <v>1000000</v>
      </c>
      <c r="E3" s="156" t="s">
        <v>8</v>
      </c>
    </row>
    <row r="4" ht="27" customHeight="1" spans="1:5">
      <c r="A4" s="155">
        <v>2</v>
      </c>
      <c r="B4" s="156" t="s">
        <v>9</v>
      </c>
      <c r="C4" s="157" t="s">
        <v>7</v>
      </c>
      <c r="D4" s="158">
        <f>设备基础!G127</f>
        <v>0</v>
      </c>
      <c r="E4" s="159"/>
    </row>
    <row r="5" ht="27" customHeight="1" spans="1:5">
      <c r="A5" s="155">
        <v>3</v>
      </c>
      <c r="B5" s="156" t="s">
        <v>10</v>
      </c>
      <c r="C5" s="157" t="s">
        <v>7</v>
      </c>
      <c r="D5" s="158">
        <f>备用电源及照明系统!F19</f>
        <v>0</v>
      </c>
      <c r="E5" s="156"/>
    </row>
    <row r="6" ht="27" customHeight="1" spans="1:5">
      <c r="A6" s="155">
        <v>4</v>
      </c>
      <c r="B6" s="156" t="s">
        <v>11</v>
      </c>
      <c r="C6" s="157" t="s">
        <v>7</v>
      </c>
      <c r="D6" s="158">
        <f>消防工程!G33</f>
        <v>0</v>
      </c>
      <c r="E6" s="159"/>
    </row>
    <row r="7" ht="27" customHeight="1" spans="1:5">
      <c r="A7" s="155">
        <v>5</v>
      </c>
      <c r="B7" s="156" t="s">
        <v>12</v>
      </c>
      <c r="C7" s="157" t="s">
        <v>7</v>
      </c>
      <c r="D7" s="158">
        <f>其他费用!F16</f>
        <v>0</v>
      </c>
      <c r="E7" s="159"/>
    </row>
    <row r="8" ht="27" customHeight="1" spans="1:5">
      <c r="A8" s="155">
        <v>6</v>
      </c>
      <c r="B8" s="156" t="s">
        <v>13</v>
      </c>
      <c r="C8" s="157" t="s">
        <v>7</v>
      </c>
      <c r="D8" s="158"/>
      <c r="E8" s="40" t="s">
        <v>14</v>
      </c>
    </row>
    <row r="9" ht="27" customHeight="1" spans="1:5">
      <c r="A9" s="155">
        <v>7</v>
      </c>
      <c r="B9" s="156" t="s">
        <v>15</v>
      </c>
      <c r="C9" s="157" t="s">
        <v>7</v>
      </c>
      <c r="D9" s="158"/>
      <c r="E9" s="159"/>
    </row>
    <row r="10" ht="20" customHeight="1" spans="1:5">
      <c r="A10" s="159"/>
      <c r="B10" s="154" t="s">
        <v>16</v>
      </c>
      <c r="C10" s="154" t="s">
        <v>17</v>
      </c>
      <c r="D10" s="160"/>
      <c r="E10" s="161"/>
    </row>
    <row r="11" ht="55" customHeight="1" spans="1:5">
      <c r="A11" s="162" t="s">
        <v>18</v>
      </c>
      <c r="B11" s="163"/>
      <c r="C11" s="163"/>
      <c r="D11" s="163"/>
      <c r="E11" s="163"/>
    </row>
    <row r="12" ht="44" customHeight="1" spans="1:5">
      <c r="A12" s="163"/>
      <c r="B12" s="163"/>
      <c r="C12" s="163"/>
      <c r="D12" s="163"/>
      <c r="E12" s="163"/>
    </row>
  </sheetData>
  <mergeCells count="2">
    <mergeCell ref="A1:E1"/>
    <mergeCell ref="A11:E1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view="pageBreakPreview" zoomScale="130" zoomScaleNormal="100" workbookViewId="0">
      <selection activeCell="B13" sqref="B13"/>
    </sheetView>
  </sheetViews>
  <sheetFormatPr defaultColWidth="9" defaultRowHeight="14.4" outlineLevelRow="4" outlineLevelCol="7"/>
  <cols>
    <col min="1" max="1" width="5.73148148148148" style="131" customWidth="1"/>
    <col min="2" max="2" width="21" customWidth="1"/>
    <col min="3" max="3" width="15.4444444444444" customWidth="1"/>
    <col min="6" max="6" width="13.5277777777778" style="132" customWidth="1"/>
    <col min="7" max="7" width="14.1111111111111" style="132" customWidth="1"/>
    <col min="8" max="8" width="16.4444444444444" customWidth="1"/>
  </cols>
  <sheetData>
    <row r="1" ht="31.05" customHeight="1" spans="1:8">
      <c r="A1" s="133" t="s">
        <v>19</v>
      </c>
      <c r="B1" s="134"/>
      <c r="C1" s="134"/>
      <c r="D1" s="134"/>
      <c r="E1" s="134"/>
      <c r="F1" s="135"/>
      <c r="G1" s="135"/>
      <c r="H1" s="136"/>
    </row>
    <row r="2" ht="21" customHeight="1" spans="1:8">
      <c r="A2" s="137" t="s">
        <v>20</v>
      </c>
      <c r="B2" s="138" t="s">
        <v>21</v>
      </c>
      <c r="C2" s="138" t="s">
        <v>22</v>
      </c>
      <c r="D2" s="137" t="s">
        <v>23</v>
      </c>
      <c r="E2" s="137" t="s">
        <v>24</v>
      </c>
      <c r="F2" s="139" t="s">
        <v>25</v>
      </c>
      <c r="G2" s="140"/>
      <c r="H2" s="137" t="s">
        <v>26</v>
      </c>
    </row>
    <row r="3" spans="1:8">
      <c r="A3" s="141"/>
      <c r="B3" s="142"/>
      <c r="C3" s="142"/>
      <c r="D3" s="141"/>
      <c r="E3" s="141"/>
      <c r="F3" s="143" t="s">
        <v>27</v>
      </c>
      <c r="G3" s="143" t="s">
        <v>28</v>
      </c>
      <c r="H3" s="141"/>
    </row>
    <row r="4" ht="45" customHeight="1" spans="1:8">
      <c r="A4" s="144">
        <v>1</v>
      </c>
      <c r="B4" s="120" t="s">
        <v>29</v>
      </c>
      <c r="C4" s="145" t="s">
        <v>30</v>
      </c>
      <c r="D4" s="145" t="s">
        <v>30</v>
      </c>
      <c r="E4" s="145" t="s">
        <v>30</v>
      </c>
      <c r="F4" s="145" t="s">
        <v>30</v>
      </c>
      <c r="G4" s="146">
        <v>1000000</v>
      </c>
      <c r="H4" s="138" t="s">
        <v>31</v>
      </c>
    </row>
    <row r="5" ht="23" customHeight="1" spans="1:8">
      <c r="A5" s="144">
        <v>4</v>
      </c>
      <c r="B5" s="147" t="s">
        <v>32</v>
      </c>
      <c r="C5" s="148"/>
      <c r="D5" s="148"/>
      <c r="E5" s="149"/>
      <c r="F5" s="150"/>
      <c r="G5" s="146">
        <f>SUM(G4:G4)</f>
        <v>1000000</v>
      </c>
      <c r="H5" s="142"/>
    </row>
  </sheetData>
  <mergeCells count="10">
    <mergeCell ref="A1:H1"/>
    <mergeCell ref="F2:G2"/>
    <mergeCell ref="B5:E5"/>
    <mergeCell ref="A2:A3"/>
    <mergeCell ref="B2:B3"/>
    <mergeCell ref="C2:C3"/>
    <mergeCell ref="D2:D3"/>
    <mergeCell ref="E2:E3"/>
    <mergeCell ref="H2:H3"/>
    <mergeCell ref="H4:H5"/>
  </mergeCells>
  <pageMargins left="0.7" right="0.7" top="0.75" bottom="0.75" header="0.3" footer="0.3"/>
  <pageSetup paperSize="9" scale="85"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showZeros="0" view="pageBreakPreview" zoomScale="130" zoomScaleNormal="100" topLeftCell="A84" workbookViewId="0">
      <selection activeCell="F7" sqref="F7:G126"/>
    </sheetView>
  </sheetViews>
  <sheetFormatPr defaultColWidth="9" defaultRowHeight="13.8" outlineLevelCol="7"/>
  <cols>
    <col min="1" max="1" width="7.44444444444444" style="99" customWidth="1"/>
    <col min="2" max="2" width="24.1111111111111" style="98" customWidth="1"/>
    <col min="3" max="3" width="17.1111111111111" style="100" customWidth="1"/>
    <col min="4" max="4" width="7" style="98" customWidth="1"/>
    <col min="5" max="5" width="8.81481481481481" style="99" customWidth="1"/>
    <col min="6" max="6" width="8.44444444444444" style="99" customWidth="1"/>
    <col min="7" max="7" width="13" style="99" customWidth="1"/>
    <col min="8" max="8" width="10.1111111111111" style="98" customWidth="1"/>
    <col min="9" max="9" width="12.6296296296296" style="98"/>
    <col min="10" max="16384" width="9" style="98"/>
  </cols>
  <sheetData>
    <row r="1" s="98" customFormat="1" ht="27" customHeight="1" spans="1:8">
      <c r="A1" s="101" t="s">
        <v>33</v>
      </c>
      <c r="B1" s="102"/>
      <c r="C1" s="103"/>
      <c r="D1" s="102"/>
      <c r="E1" s="102"/>
      <c r="F1" s="102"/>
      <c r="G1" s="102"/>
      <c r="H1" s="104"/>
    </row>
    <row r="2" s="98" customFormat="1" ht="14.4" spans="1:8">
      <c r="A2" s="105" t="s">
        <v>20</v>
      </c>
      <c r="B2" s="106" t="s">
        <v>21</v>
      </c>
      <c r="C2" s="106" t="s">
        <v>22</v>
      </c>
      <c r="D2" s="107" t="s">
        <v>34</v>
      </c>
      <c r="E2" s="105" t="s">
        <v>24</v>
      </c>
      <c r="F2" s="108" t="s">
        <v>25</v>
      </c>
      <c r="G2" s="109"/>
      <c r="H2" s="105" t="s">
        <v>26</v>
      </c>
    </row>
    <row r="3" s="98" customFormat="1" ht="14.4" spans="1:8">
      <c r="A3" s="110"/>
      <c r="B3" s="111"/>
      <c r="C3" s="111"/>
      <c r="D3" s="110"/>
      <c r="E3" s="110"/>
      <c r="F3" s="112" t="s">
        <v>27</v>
      </c>
      <c r="G3" s="112" t="s">
        <v>28</v>
      </c>
      <c r="H3" s="110"/>
    </row>
    <row r="4" s="98" customFormat="1" ht="14.4" spans="1:8">
      <c r="A4" s="113" t="s">
        <v>35</v>
      </c>
      <c r="B4" s="114" t="s">
        <v>36</v>
      </c>
      <c r="C4" s="115"/>
      <c r="D4" s="116"/>
      <c r="E4" s="117">
        <v>0</v>
      </c>
      <c r="F4" s="117"/>
      <c r="G4" s="117"/>
      <c r="H4" s="118"/>
    </row>
    <row r="5" s="98" customFormat="1" ht="14.4" spans="1:8">
      <c r="A5" s="119">
        <v>1</v>
      </c>
      <c r="B5" s="114" t="s">
        <v>37</v>
      </c>
      <c r="C5" s="115"/>
      <c r="D5" s="116"/>
      <c r="E5" s="117"/>
      <c r="F5" s="117"/>
      <c r="G5" s="117"/>
      <c r="H5" s="118"/>
    </row>
    <row r="6" s="98" customFormat="1" ht="14.4" spans="1:8">
      <c r="A6" s="119">
        <v>1.1</v>
      </c>
      <c r="B6" s="114" t="s">
        <v>38</v>
      </c>
      <c r="C6" s="115"/>
      <c r="D6" s="116"/>
      <c r="E6" s="117"/>
      <c r="F6" s="117"/>
      <c r="G6" s="117"/>
      <c r="H6" s="118"/>
    </row>
    <row r="7" s="98" customFormat="1" ht="14.4" spans="1:8">
      <c r="A7" s="119" t="s">
        <v>39</v>
      </c>
      <c r="B7" s="114" t="s">
        <v>40</v>
      </c>
      <c r="C7" s="115"/>
      <c r="D7" s="116" t="s">
        <v>41</v>
      </c>
      <c r="E7" s="117">
        <v>13501</v>
      </c>
      <c r="F7" s="117"/>
      <c r="G7" s="117"/>
      <c r="H7" s="118"/>
    </row>
    <row r="8" s="98" customFormat="1" ht="14.4" spans="1:8">
      <c r="A8" s="119" t="s">
        <v>42</v>
      </c>
      <c r="B8" s="114" t="s">
        <v>43</v>
      </c>
      <c r="C8" s="115"/>
      <c r="D8" s="116" t="s">
        <v>41</v>
      </c>
      <c r="E8" s="117">
        <v>6710</v>
      </c>
      <c r="F8" s="117"/>
      <c r="G8" s="117"/>
      <c r="H8" s="118"/>
    </row>
    <row r="9" s="98" customFormat="1" ht="14.4" spans="1:8">
      <c r="A9" s="119">
        <v>1.2</v>
      </c>
      <c r="B9" s="114" t="s">
        <v>44</v>
      </c>
      <c r="C9" s="115"/>
      <c r="D9" s="116"/>
      <c r="E9" s="117"/>
      <c r="F9" s="117"/>
      <c r="G9" s="117"/>
      <c r="H9" s="118"/>
    </row>
    <row r="10" s="98" customFormat="1" ht="14.4" spans="1:8">
      <c r="A10" s="119" t="s">
        <v>45</v>
      </c>
      <c r="B10" s="114" t="s">
        <v>46</v>
      </c>
      <c r="C10" s="115"/>
      <c r="D10" s="116" t="s">
        <v>41</v>
      </c>
      <c r="E10" s="117">
        <v>450</v>
      </c>
      <c r="F10" s="117"/>
      <c r="G10" s="117"/>
      <c r="H10" s="118"/>
    </row>
    <row r="11" s="98" customFormat="1" ht="14.4" spans="1:8">
      <c r="A11" s="119">
        <v>1.3</v>
      </c>
      <c r="B11" s="114" t="s">
        <v>9</v>
      </c>
      <c r="C11" s="115"/>
      <c r="D11" s="116"/>
      <c r="E11" s="117"/>
      <c r="F11" s="117"/>
      <c r="G11" s="117"/>
      <c r="H11" s="118"/>
    </row>
    <row r="12" s="98" customFormat="1" ht="14.4" spans="1:8">
      <c r="A12" s="119" t="s">
        <v>47</v>
      </c>
      <c r="B12" s="120" t="s">
        <v>48</v>
      </c>
      <c r="D12" s="121" t="s">
        <v>49</v>
      </c>
      <c r="E12" s="117">
        <v>4920</v>
      </c>
      <c r="F12" s="117"/>
      <c r="G12" s="117"/>
      <c r="H12" s="118"/>
    </row>
    <row r="13" s="98" customFormat="1" ht="14.4" spans="1:8">
      <c r="A13" s="119">
        <v>2</v>
      </c>
      <c r="B13" s="115" t="s">
        <v>50</v>
      </c>
      <c r="C13" s="115"/>
      <c r="D13" s="116"/>
      <c r="E13" s="122"/>
      <c r="F13" s="117"/>
      <c r="G13" s="117"/>
      <c r="H13" s="118"/>
    </row>
    <row r="14" s="98" customFormat="1" ht="14.4" spans="1:8">
      <c r="A14" s="119">
        <v>2.1</v>
      </c>
      <c r="B14" s="114" t="s">
        <v>51</v>
      </c>
      <c r="C14" s="115"/>
      <c r="D14" s="116"/>
      <c r="E14" s="122"/>
      <c r="F14" s="117"/>
      <c r="G14" s="117"/>
      <c r="H14" s="118"/>
    </row>
    <row r="15" s="98" customFormat="1" ht="14.4" spans="1:8">
      <c r="A15" s="119" t="s">
        <v>52</v>
      </c>
      <c r="B15" s="114" t="s">
        <v>40</v>
      </c>
      <c r="C15" s="115"/>
      <c r="D15" s="116" t="s">
        <v>41</v>
      </c>
      <c r="E15" s="117">
        <v>135</v>
      </c>
      <c r="F15" s="117"/>
      <c r="G15" s="117"/>
      <c r="H15" s="118"/>
    </row>
    <row r="16" s="98" customFormat="1" ht="14.4" spans="1:8">
      <c r="A16" s="119" t="s">
        <v>53</v>
      </c>
      <c r="B16" s="114" t="s">
        <v>43</v>
      </c>
      <c r="C16" s="115"/>
      <c r="D16" s="116" t="s">
        <v>41</v>
      </c>
      <c r="E16" s="117">
        <v>90</v>
      </c>
      <c r="F16" s="117"/>
      <c r="G16" s="117"/>
      <c r="H16" s="118"/>
    </row>
    <row r="17" s="98" customFormat="1" ht="14.4" spans="1:8">
      <c r="A17" s="119" t="s">
        <v>54</v>
      </c>
      <c r="B17" s="114" t="s">
        <v>55</v>
      </c>
      <c r="C17" s="115"/>
      <c r="D17" s="116" t="s">
        <v>41</v>
      </c>
      <c r="E17" s="117">
        <v>42</v>
      </c>
      <c r="F17" s="117"/>
      <c r="G17" s="117"/>
      <c r="H17" s="118"/>
    </row>
    <row r="18" s="98" customFormat="1" ht="14.4" spans="1:8">
      <c r="A18" s="119" t="s">
        <v>56</v>
      </c>
      <c r="B18" s="114" t="s">
        <v>57</v>
      </c>
      <c r="C18" s="115"/>
      <c r="D18" s="116" t="s">
        <v>58</v>
      </c>
      <c r="E18" s="117">
        <v>4.8</v>
      </c>
      <c r="F18" s="117"/>
      <c r="G18" s="117"/>
      <c r="H18" s="118"/>
    </row>
    <row r="19" s="98" customFormat="1" ht="14.4" spans="1:8">
      <c r="A19" s="119" t="s">
        <v>59</v>
      </c>
      <c r="B19" s="114" t="s">
        <v>60</v>
      </c>
      <c r="C19" s="115" t="s">
        <v>61</v>
      </c>
      <c r="D19" s="116" t="s">
        <v>41</v>
      </c>
      <c r="E19" s="117">
        <v>11.5</v>
      </c>
      <c r="F19" s="117"/>
      <c r="G19" s="117"/>
      <c r="H19" s="118"/>
    </row>
    <row r="20" s="98" customFormat="1" ht="14.4" spans="1:8">
      <c r="A20" s="119" t="s">
        <v>62</v>
      </c>
      <c r="B20" s="114" t="s">
        <v>63</v>
      </c>
      <c r="C20" s="115" t="s">
        <v>64</v>
      </c>
      <c r="D20" s="116" t="s">
        <v>41</v>
      </c>
      <c r="E20" s="117">
        <v>75</v>
      </c>
      <c r="F20" s="117"/>
      <c r="G20" s="117"/>
      <c r="H20" s="118"/>
    </row>
    <row r="21" s="98" customFormat="1" ht="14.4" spans="1:8">
      <c r="A21" s="119" t="s">
        <v>65</v>
      </c>
      <c r="B21" s="114" t="s">
        <v>66</v>
      </c>
      <c r="C21" s="115" t="s">
        <v>67</v>
      </c>
      <c r="D21" s="116" t="s">
        <v>58</v>
      </c>
      <c r="E21" s="117">
        <v>6</v>
      </c>
      <c r="F21" s="117"/>
      <c r="G21" s="117"/>
      <c r="H21" s="118"/>
    </row>
    <row r="22" s="98" customFormat="1" ht="14.4" spans="1:8">
      <c r="A22" s="119" t="s">
        <v>68</v>
      </c>
      <c r="B22" s="114" t="s">
        <v>69</v>
      </c>
      <c r="C22" s="115" t="s">
        <v>70</v>
      </c>
      <c r="D22" s="116" t="s">
        <v>58</v>
      </c>
      <c r="E22" s="117">
        <v>0.3</v>
      </c>
      <c r="F22" s="117"/>
      <c r="G22" s="117"/>
      <c r="H22" s="118"/>
    </row>
    <row r="23" s="98" customFormat="1" ht="14.4" spans="1:8">
      <c r="A23" s="119">
        <v>2.2</v>
      </c>
      <c r="B23" s="114" t="s">
        <v>71</v>
      </c>
      <c r="C23" s="115"/>
      <c r="D23" s="116"/>
      <c r="E23" s="117"/>
      <c r="F23" s="117"/>
      <c r="G23" s="117"/>
      <c r="H23" s="118"/>
    </row>
    <row r="24" s="98" customFormat="1" ht="14.4" spans="1:8">
      <c r="A24" s="119" t="s">
        <v>72</v>
      </c>
      <c r="B24" s="114" t="s">
        <v>40</v>
      </c>
      <c r="C24" s="115"/>
      <c r="D24" s="116" t="s">
        <v>41</v>
      </c>
      <c r="E24" s="117">
        <v>80</v>
      </c>
      <c r="F24" s="117"/>
      <c r="G24" s="117"/>
      <c r="H24" s="118"/>
    </row>
    <row r="25" s="98" customFormat="1" ht="14.4" spans="1:8">
      <c r="A25" s="119" t="s">
        <v>73</v>
      </c>
      <c r="B25" s="114" t="s">
        <v>43</v>
      </c>
      <c r="C25" s="115"/>
      <c r="D25" s="116" t="s">
        <v>41</v>
      </c>
      <c r="E25" s="117">
        <v>50</v>
      </c>
      <c r="F25" s="117"/>
      <c r="G25" s="117"/>
      <c r="H25" s="118"/>
    </row>
    <row r="26" s="98" customFormat="1" ht="14.4" spans="1:8">
      <c r="A26" s="119" t="s">
        <v>74</v>
      </c>
      <c r="B26" s="114" t="s">
        <v>60</v>
      </c>
      <c r="C26" s="115" t="s">
        <v>61</v>
      </c>
      <c r="D26" s="116" t="s">
        <v>41</v>
      </c>
      <c r="E26" s="117">
        <v>5</v>
      </c>
      <c r="F26" s="117"/>
      <c r="G26" s="117"/>
      <c r="H26" s="118"/>
    </row>
    <row r="27" s="98" customFormat="1" ht="14.4" spans="1:8">
      <c r="A27" s="119" t="s">
        <v>75</v>
      </c>
      <c r="B27" s="114" t="s">
        <v>63</v>
      </c>
      <c r="C27" s="115" t="s">
        <v>76</v>
      </c>
      <c r="D27" s="116" t="s">
        <v>41</v>
      </c>
      <c r="E27" s="117">
        <v>30</v>
      </c>
      <c r="F27" s="117"/>
      <c r="G27" s="117"/>
      <c r="H27" s="118"/>
    </row>
    <row r="28" s="98" customFormat="1" ht="14.4" spans="1:8">
      <c r="A28" s="119" t="s">
        <v>77</v>
      </c>
      <c r="B28" s="114" t="s">
        <v>66</v>
      </c>
      <c r="C28" s="115" t="s">
        <v>67</v>
      </c>
      <c r="D28" s="116" t="s">
        <v>58</v>
      </c>
      <c r="E28" s="117">
        <v>2</v>
      </c>
      <c r="F28" s="117"/>
      <c r="G28" s="117"/>
      <c r="H28" s="118"/>
    </row>
    <row r="29" s="98" customFormat="1" ht="14.4" spans="1:8">
      <c r="A29" s="119" t="s">
        <v>78</v>
      </c>
      <c r="B29" s="114" t="s">
        <v>69</v>
      </c>
      <c r="C29" s="115" t="s">
        <v>70</v>
      </c>
      <c r="D29" s="116" t="s">
        <v>41</v>
      </c>
      <c r="E29" s="117">
        <v>0.2</v>
      </c>
      <c r="F29" s="117"/>
      <c r="G29" s="117"/>
      <c r="H29" s="118"/>
    </row>
    <row r="30" s="98" customFormat="1" ht="14.4" spans="1:8">
      <c r="A30" s="119">
        <v>2.3</v>
      </c>
      <c r="B30" s="114" t="s">
        <v>79</v>
      </c>
      <c r="C30" s="115"/>
      <c r="D30" s="116"/>
      <c r="E30" s="117"/>
      <c r="F30" s="117"/>
      <c r="G30" s="117"/>
      <c r="H30" s="118"/>
    </row>
    <row r="31" s="98" customFormat="1" ht="14.4" spans="1:8">
      <c r="A31" s="119" t="s">
        <v>80</v>
      </c>
      <c r="B31" s="114" t="s">
        <v>40</v>
      </c>
      <c r="C31" s="115"/>
      <c r="D31" s="116" t="s">
        <v>41</v>
      </c>
      <c r="E31" s="117">
        <v>300</v>
      </c>
      <c r="F31" s="117"/>
      <c r="G31" s="117"/>
      <c r="H31" s="118"/>
    </row>
    <row r="32" s="98" customFormat="1" ht="14.4" spans="1:8">
      <c r="A32" s="119" t="s">
        <v>81</v>
      </c>
      <c r="B32" s="114" t="s">
        <v>43</v>
      </c>
      <c r="C32" s="115"/>
      <c r="D32" s="116" t="s">
        <v>41</v>
      </c>
      <c r="E32" s="117">
        <v>100</v>
      </c>
      <c r="F32" s="117"/>
      <c r="G32" s="117"/>
      <c r="H32" s="118"/>
    </row>
    <row r="33" s="98" customFormat="1" ht="14.4" spans="1:8">
      <c r="A33" s="119" t="s">
        <v>82</v>
      </c>
      <c r="B33" s="114" t="s">
        <v>60</v>
      </c>
      <c r="C33" s="115" t="s">
        <v>61</v>
      </c>
      <c r="D33" s="116" t="s">
        <v>41</v>
      </c>
      <c r="E33" s="117">
        <v>15</v>
      </c>
      <c r="F33" s="117"/>
      <c r="G33" s="117"/>
      <c r="H33" s="118"/>
    </row>
    <row r="34" s="98" customFormat="1" ht="14.4" spans="1:8">
      <c r="A34" s="119" t="s">
        <v>83</v>
      </c>
      <c r="B34" s="114" t="s">
        <v>63</v>
      </c>
      <c r="C34" s="115" t="s">
        <v>76</v>
      </c>
      <c r="D34" s="116" t="s">
        <v>41</v>
      </c>
      <c r="E34" s="117">
        <v>80</v>
      </c>
      <c r="F34" s="117"/>
      <c r="G34" s="117"/>
      <c r="H34" s="118"/>
    </row>
    <row r="35" s="98" customFormat="1" ht="14.4" spans="1:8">
      <c r="A35" s="119" t="s">
        <v>84</v>
      </c>
      <c r="B35" s="114" t="s">
        <v>66</v>
      </c>
      <c r="C35" s="115" t="s">
        <v>67</v>
      </c>
      <c r="D35" s="116" t="s">
        <v>58</v>
      </c>
      <c r="E35" s="117">
        <v>8</v>
      </c>
      <c r="F35" s="117"/>
      <c r="G35" s="117"/>
      <c r="H35" s="118"/>
    </row>
    <row r="36" s="98" customFormat="1" ht="14.4" spans="1:8">
      <c r="A36" s="119" t="s">
        <v>85</v>
      </c>
      <c r="B36" s="114" t="s">
        <v>69</v>
      </c>
      <c r="C36" s="115" t="s">
        <v>70</v>
      </c>
      <c r="D36" s="116" t="s">
        <v>41</v>
      </c>
      <c r="E36" s="117">
        <v>1.8</v>
      </c>
      <c r="F36" s="117"/>
      <c r="G36" s="117"/>
      <c r="H36" s="118"/>
    </row>
    <row r="37" s="98" customFormat="1" ht="14.4" spans="1:8">
      <c r="A37" s="119">
        <v>2.4</v>
      </c>
      <c r="B37" s="114" t="s">
        <v>86</v>
      </c>
      <c r="C37" s="115"/>
      <c r="D37" s="116"/>
      <c r="E37" s="117"/>
      <c r="F37" s="117"/>
      <c r="G37" s="117"/>
      <c r="H37" s="118"/>
    </row>
    <row r="38" s="98" customFormat="1" ht="14.4" spans="1:8">
      <c r="A38" s="119" t="s">
        <v>87</v>
      </c>
      <c r="B38" s="114" t="s">
        <v>40</v>
      </c>
      <c r="C38" s="115"/>
      <c r="D38" s="116" t="s">
        <v>41</v>
      </c>
      <c r="E38" s="117">
        <v>500</v>
      </c>
      <c r="F38" s="117"/>
      <c r="G38" s="117"/>
      <c r="H38" s="118"/>
    </row>
    <row r="39" s="98" customFormat="1" ht="14.4" spans="1:8">
      <c r="A39" s="119" t="s">
        <v>88</v>
      </c>
      <c r="B39" s="114" t="s">
        <v>43</v>
      </c>
      <c r="C39" s="115"/>
      <c r="D39" s="116" t="s">
        <v>41</v>
      </c>
      <c r="E39" s="117">
        <v>200</v>
      </c>
      <c r="F39" s="117"/>
      <c r="G39" s="117"/>
      <c r="H39" s="118"/>
    </row>
    <row r="40" s="98" customFormat="1" ht="14.4" spans="1:8">
      <c r="A40" s="119" t="s">
        <v>89</v>
      </c>
      <c r="B40" s="114" t="s">
        <v>60</v>
      </c>
      <c r="C40" s="115" t="s">
        <v>61</v>
      </c>
      <c r="D40" s="116" t="s">
        <v>41</v>
      </c>
      <c r="E40" s="117">
        <v>30</v>
      </c>
      <c r="F40" s="117"/>
      <c r="G40" s="117"/>
      <c r="H40" s="118"/>
    </row>
    <row r="41" s="98" customFormat="1" ht="14.4" spans="1:8">
      <c r="A41" s="119" t="s">
        <v>90</v>
      </c>
      <c r="B41" s="114" t="s">
        <v>63</v>
      </c>
      <c r="C41" s="115" t="s">
        <v>76</v>
      </c>
      <c r="D41" s="116" t="s">
        <v>41</v>
      </c>
      <c r="E41" s="117">
        <v>180</v>
      </c>
      <c r="F41" s="117"/>
      <c r="G41" s="117"/>
      <c r="H41" s="118"/>
    </row>
    <row r="42" s="98" customFormat="1" ht="14.4" spans="1:8">
      <c r="A42" s="119" t="s">
        <v>91</v>
      </c>
      <c r="B42" s="114" t="s">
        <v>66</v>
      </c>
      <c r="C42" s="115" t="s">
        <v>67</v>
      </c>
      <c r="D42" s="116" t="s">
        <v>58</v>
      </c>
      <c r="E42" s="122">
        <v>18</v>
      </c>
      <c r="F42" s="117"/>
      <c r="G42" s="117"/>
      <c r="H42" s="118"/>
    </row>
    <row r="43" s="98" customFormat="1" ht="14.4" spans="1:8">
      <c r="A43" s="119" t="s">
        <v>92</v>
      </c>
      <c r="B43" s="114" t="s">
        <v>69</v>
      </c>
      <c r="C43" s="115" t="s">
        <v>70</v>
      </c>
      <c r="D43" s="116" t="s">
        <v>58</v>
      </c>
      <c r="E43" s="122">
        <v>2</v>
      </c>
      <c r="F43" s="117"/>
      <c r="G43" s="117"/>
      <c r="H43" s="118"/>
    </row>
    <row r="44" s="98" customFormat="1" ht="14.4" spans="1:8">
      <c r="A44" s="119">
        <v>2.5</v>
      </c>
      <c r="B44" s="114" t="s">
        <v>93</v>
      </c>
      <c r="C44" s="115"/>
      <c r="D44" s="116"/>
      <c r="E44" s="122"/>
      <c r="F44" s="117"/>
      <c r="G44" s="117"/>
      <c r="H44" s="118"/>
    </row>
    <row r="45" s="98" customFormat="1" ht="14.4" spans="1:8">
      <c r="A45" s="119" t="s">
        <v>94</v>
      </c>
      <c r="B45" s="114" t="s">
        <v>40</v>
      </c>
      <c r="C45" s="115"/>
      <c r="D45" s="116" t="s">
        <v>41</v>
      </c>
      <c r="E45" s="122">
        <v>700</v>
      </c>
      <c r="F45" s="117"/>
      <c r="G45" s="117"/>
      <c r="H45" s="118"/>
    </row>
    <row r="46" s="98" customFormat="1" ht="14.4" spans="1:8">
      <c r="A46" s="119" t="s">
        <v>95</v>
      </c>
      <c r="B46" s="114" t="s">
        <v>43</v>
      </c>
      <c r="C46" s="115"/>
      <c r="D46" s="116" t="s">
        <v>41</v>
      </c>
      <c r="E46" s="122">
        <v>300</v>
      </c>
      <c r="F46" s="117"/>
      <c r="G46" s="117"/>
      <c r="H46" s="118"/>
    </row>
    <row r="47" s="98" customFormat="1" ht="14.4" spans="1:8">
      <c r="A47" s="119" t="s">
        <v>96</v>
      </c>
      <c r="B47" s="114" t="s">
        <v>60</v>
      </c>
      <c r="C47" s="115" t="s">
        <v>61</v>
      </c>
      <c r="D47" s="116" t="s">
        <v>41</v>
      </c>
      <c r="E47" s="122">
        <v>40</v>
      </c>
      <c r="F47" s="117"/>
      <c r="G47" s="117"/>
      <c r="H47" s="118"/>
    </row>
    <row r="48" s="98" customFormat="1" ht="14.4" spans="1:8">
      <c r="A48" s="119" t="s">
        <v>97</v>
      </c>
      <c r="B48" s="114" t="s">
        <v>63</v>
      </c>
      <c r="C48" s="115" t="s">
        <v>76</v>
      </c>
      <c r="D48" s="116" t="s">
        <v>41</v>
      </c>
      <c r="E48" s="122">
        <v>240</v>
      </c>
      <c r="F48" s="117"/>
      <c r="G48" s="117"/>
      <c r="H48" s="118"/>
    </row>
    <row r="49" s="98" customFormat="1" ht="14.4" spans="1:8">
      <c r="A49" s="119" t="s">
        <v>98</v>
      </c>
      <c r="B49" s="114" t="s">
        <v>66</v>
      </c>
      <c r="C49" s="115" t="s">
        <v>67</v>
      </c>
      <c r="D49" s="116" t="s">
        <v>58</v>
      </c>
      <c r="E49" s="117">
        <v>24</v>
      </c>
      <c r="F49" s="117"/>
      <c r="G49" s="117"/>
      <c r="H49" s="118"/>
    </row>
    <row r="50" s="98" customFormat="1" ht="14.4" spans="1:8">
      <c r="A50" s="119" t="s">
        <v>99</v>
      </c>
      <c r="B50" s="114" t="s">
        <v>69</v>
      </c>
      <c r="C50" s="115" t="s">
        <v>70</v>
      </c>
      <c r="D50" s="116" t="s">
        <v>58</v>
      </c>
      <c r="E50" s="117">
        <v>2.4</v>
      </c>
      <c r="F50" s="117"/>
      <c r="G50" s="117"/>
      <c r="H50" s="118"/>
    </row>
    <row r="51" s="98" customFormat="1" ht="14.4" spans="1:8">
      <c r="A51" s="119">
        <v>2.6</v>
      </c>
      <c r="B51" s="114" t="s">
        <v>100</v>
      </c>
      <c r="C51" s="115"/>
      <c r="D51" s="116"/>
      <c r="E51" s="117"/>
      <c r="F51" s="117"/>
      <c r="G51" s="117"/>
      <c r="H51" s="118"/>
    </row>
    <row r="52" s="98" customFormat="1" ht="14.4" spans="1:8">
      <c r="A52" s="119" t="s">
        <v>101</v>
      </c>
      <c r="B52" s="114" t="s">
        <v>40</v>
      </c>
      <c r="C52" s="115"/>
      <c r="D52" s="116" t="s">
        <v>41</v>
      </c>
      <c r="E52" s="117">
        <v>300</v>
      </c>
      <c r="F52" s="117"/>
      <c r="G52" s="117"/>
      <c r="H52" s="118"/>
    </row>
    <row r="53" s="98" customFormat="1" ht="14.4" spans="1:8">
      <c r="A53" s="119" t="s">
        <v>102</v>
      </c>
      <c r="B53" s="114" t="s">
        <v>43</v>
      </c>
      <c r="C53" s="115"/>
      <c r="D53" s="116" t="s">
        <v>41</v>
      </c>
      <c r="E53" s="117">
        <v>200</v>
      </c>
      <c r="F53" s="117"/>
      <c r="G53" s="117"/>
      <c r="H53" s="118"/>
    </row>
    <row r="54" s="98" customFormat="1" ht="14.4" spans="1:8">
      <c r="A54" s="119" t="s">
        <v>103</v>
      </c>
      <c r="B54" s="114" t="s">
        <v>60</v>
      </c>
      <c r="C54" s="115" t="s">
        <v>61</v>
      </c>
      <c r="D54" s="116" t="s">
        <v>41</v>
      </c>
      <c r="E54" s="117">
        <v>16</v>
      </c>
      <c r="F54" s="117"/>
      <c r="G54" s="117"/>
      <c r="H54" s="118"/>
    </row>
    <row r="55" s="98" customFormat="1" ht="14.4" spans="1:8">
      <c r="A55" s="119" t="s">
        <v>104</v>
      </c>
      <c r="B55" s="114" t="s">
        <v>63</v>
      </c>
      <c r="C55" s="115" t="s">
        <v>76</v>
      </c>
      <c r="D55" s="116" t="s">
        <v>41</v>
      </c>
      <c r="E55" s="117">
        <v>125</v>
      </c>
      <c r="F55" s="117"/>
      <c r="G55" s="117"/>
      <c r="H55" s="118"/>
    </row>
    <row r="56" s="98" customFormat="1" ht="14.4" spans="1:8">
      <c r="A56" s="119" t="s">
        <v>105</v>
      </c>
      <c r="B56" s="114" t="s">
        <v>66</v>
      </c>
      <c r="C56" s="115" t="s">
        <v>67</v>
      </c>
      <c r="D56" s="116" t="s">
        <v>58</v>
      </c>
      <c r="E56" s="117">
        <v>10</v>
      </c>
      <c r="F56" s="117"/>
      <c r="G56" s="117"/>
      <c r="H56" s="118"/>
    </row>
    <row r="57" s="98" customFormat="1" ht="14.4" spans="1:8">
      <c r="A57" s="119" t="s">
        <v>106</v>
      </c>
      <c r="B57" s="114" t="s">
        <v>69</v>
      </c>
      <c r="C57" s="115" t="s">
        <v>70</v>
      </c>
      <c r="D57" s="116" t="s">
        <v>58</v>
      </c>
      <c r="E57" s="117">
        <v>0.5</v>
      </c>
      <c r="F57" s="117"/>
      <c r="G57" s="117"/>
      <c r="H57" s="118"/>
    </row>
    <row r="58" s="98" customFormat="1" ht="14.4" spans="1:8">
      <c r="A58" s="119">
        <v>2.7</v>
      </c>
      <c r="B58" s="114" t="s">
        <v>107</v>
      </c>
      <c r="C58" s="115"/>
      <c r="D58" s="116"/>
      <c r="E58" s="117"/>
      <c r="F58" s="117"/>
      <c r="G58" s="117"/>
      <c r="H58" s="118"/>
    </row>
    <row r="59" s="98" customFormat="1" ht="14.4" spans="1:8">
      <c r="A59" s="119" t="s">
        <v>108</v>
      </c>
      <c r="B59" s="114" t="s">
        <v>40</v>
      </c>
      <c r="C59" s="115"/>
      <c r="D59" s="116" t="s">
        <v>41</v>
      </c>
      <c r="E59" s="122">
        <v>500</v>
      </c>
      <c r="F59" s="117"/>
      <c r="G59" s="117"/>
      <c r="H59" s="118"/>
    </row>
    <row r="60" s="98" customFormat="1" ht="14.4" spans="1:8">
      <c r="A60" s="119" t="s">
        <v>109</v>
      </c>
      <c r="B60" s="114" t="s">
        <v>43</v>
      </c>
      <c r="C60" s="115"/>
      <c r="D60" s="116" t="s">
        <v>41</v>
      </c>
      <c r="E60" s="122">
        <v>260</v>
      </c>
      <c r="F60" s="117"/>
      <c r="G60" s="117"/>
      <c r="H60" s="118"/>
    </row>
    <row r="61" s="98" customFormat="1" ht="14.4" spans="1:8">
      <c r="A61" s="119" t="s">
        <v>110</v>
      </c>
      <c r="B61" s="114" t="s">
        <v>60</v>
      </c>
      <c r="C61" s="115" t="s">
        <v>61</v>
      </c>
      <c r="D61" s="116" t="s">
        <v>41</v>
      </c>
      <c r="E61" s="122">
        <v>24</v>
      </c>
      <c r="F61" s="117"/>
      <c r="G61" s="117"/>
      <c r="H61" s="118"/>
    </row>
    <row r="62" s="98" customFormat="1" ht="14.4" spans="1:8">
      <c r="A62" s="119" t="s">
        <v>111</v>
      </c>
      <c r="B62" s="114" t="s">
        <v>63</v>
      </c>
      <c r="C62" s="115" t="s">
        <v>76</v>
      </c>
      <c r="D62" s="116" t="s">
        <v>41</v>
      </c>
      <c r="E62" s="122">
        <v>240</v>
      </c>
      <c r="F62" s="117"/>
      <c r="G62" s="117"/>
      <c r="H62" s="118"/>
    </row>
    <row r="63" s="98" customFormat="1" ht="14.4" spans="1:8">
      <c r="A63" s="119" t="s">
        <v>112</v>
      </c>
      <c r="B63" s="114" t="s">
        <v>66</v>
      </c>
      <c r="C63" s="115" t="s">
        <v>67</v>
      </c>
      <c r="D63" s="116" t="s">
        <v>58</v>
      </c>
      <c r="E63" s="122">
        <v>5</v>
      </c>
      <c r="F63" s="117"/>
      <c r="G63" s="117"/>
      <c r="H63" s="118"/>
    </row>
    <row r="64" s="98" customFormat="1" ht="14.4" spans="1:8">
      <c r="A64" s="119">
        <v>2.8</v>
      </c>
      <c r="B64" s="114" t="s">
        <v>113</v>
      </c>
      <c r="C64" s="115"/>
      <c r="D64" s="116"/>
      <c r="E64" s="122"/>
      <c r="F64" s="117"/>
      <c r="G64" s="117"/>
      <c r="H64" s="118"/>
    </row>
    <row r="65" s="98" customFormat="1" ht="14.4" spans="1:8">
      <c r="A65" s="119" t="s">
        <v>114</v>
      </c>
      <c r="B65" s="114" t="s">
        <v>40</v>
      </c>
      <c r="C65" s="115"/>
      <c r="D65" s="116" t="s">
        <v>41</v>
      </c>
      <c r="E65" s="117">
        <v>300</v>
      </c>
      <c r="F65" s="117"/>
      <c r="G65" s="117"/>
      <c r="H65" s="118"/>
    </row>
    <row r="66" s="98" customFormat="1" ht="14.4" spans="1:8">
      <c r="A66" s="119" t="s">
        <v>115</v>
      </c>
      <c r="B66" s="114" t="s">
        <v>43</v>
      </c>
      <c r="C66" s="115"/>
      <c r="D66" s="116" t="s">
        <v>41</v>
      </c>
      <c r="E66" s="117">
        <v>150</v>
      </c>
      <c r="F66" s="117"/>
      <c r="G66" s="117"/>
      <c r="H66" s="118"/>
    </row>
    <row r="67" s="98" customFormat="1" ht="14.4" spans="1:8">
      <c r="A67" s="119" t="s">
        <v>116</v>
      </c>
      <c r="B67" s="114" t="s">
        <v>60</v>
      </c>
      <c r="C67" s="115" t="s">
        <v>61</v>
      </c>
      <c r="D67" s="116" t="s">
        <v>41</v>
      </c>
      <c r="E67" s="117">
        <v>12</v>
      </c>
      <c r="F67" s="117"/>
      <c r="G67" s="117"/>
      <c r="H67" s="118"/>
    </row>
    <row r="68" s="98" customFormat="1" ht="14.4" spans="1:8">
      <c r="A68" s="119" t="s">
        <v>117</v>
      </c>
      <c r="B68" s="114" t="s">
        <v>63</v>
      </c>
      <c r="C68" s="115" t="s">
        <v>76</v>
      </c>
      <c r="D68" s="116" t="s">
        <v>41</v>
      </c>
      <c r="E68" s="117">
        <v>120</v>
      </c>
      <c r="F68" s="117"/>
      <c r="G68" s="117"/>
      <c r="H68" s="118"/>
    </row>
    <row r="69" s="98" customFormat="1" ht="14.4" spans="1:8">
      <c r="A69" s="119" t="s">
        <v>118</v>
      </c>
      <c r="B69" s="114" t="s">
        <v>66</v>
      </c>
      <c r="C69" s="115" t="s">
        <v>67</v>
      </c>
      <c r="D69" s="116" t="s">
        <v>58</v>
      </c>
      <c r="E69" s="117">
        <v>10</v>
      </c>
      <c r="F69" s="117"/>
      <c r="G69" s="117"/>
      <c r="H69" s="118"/>
    </row>
    <row r="70" s="98" customFormat="1" ht="14.4" spans="1:8">
      <c r="A70" s="119">
        <v>2.9</v>
      </c>
      <c r="B70" s="114" t="s">
        <v>119</v>
      </c>
      <c r="C70" s="115"/>
      <c r="D70" s="116"/>
      <c r="E70" s="117"/>
      <c r="F70" s="117"/>
      <c r="G70" s="117"/>
      <c r="H70" s="118"/>
    </row>
    <row r="71" s="98" customFormat="1" ht="14.4" spans="1:8">
      <c r="A71" s="119" t="s">
        <v>120</v>
      </c>
      <c r="B71" s="114" t="s">
        <v>40</v>
      </c>
      <c r="C71" s="115"/>
      <c r="D71" s="116" t="s">
        <v>41</v>
      </c>
      <c r="E71" s="117">
        <v>300</v>
      </c>
      <c r="F71" s="117"/>
      <c r="G71" s="117"/>
      <c r="H71" s="118"/>
    </row>
    <row r="72" s="98" customFormat="1" ht="14.4" spans="1:8">
      <c r="A72" s="119" t="s">
        <v>121</v>
      </c>
      <c r="B72" s="114" t="s">
        <v>43</v>
      </c>
      <c r="C72" s="115"/>
      <c r="D72" s="116" t="s">
        <v>41</v>
      </c>
      <c r="E72" s="117">
        <v>150</v>
      </c>
      <c r="F72" s="117"/>
      <c r="G72" s="117"/>
      <c r="H72" s="118"/>
    </row>
    <row r="73" s="98" customFormat="1" ht="14.4" spans="1:8">
      <c r="A73" s="119" t="s">
        <v>122</v>
      </c>
      <c r="B73" s="114" t="s">
        <v>60</v>
      </c>
      <c r="C73" s="115" t="s">
        <v>61</v>
      </c>
      <c r="D73" s="116" t="s">
        <v>41</v>
      </c>
      <c r="E73" s="117">
        <v>10</v>
      </c>
      <c r="F73" s="117"/>
      <c r="G73" s="117"/>
      <c r="H73" s="118"/>
    </row>
    <row r="74" s="98" customFormat="1" ht="14.4" spans="1:8">
      <c r="A74" s="119" t="s">
        <v>123</v>
      </c>
      <c r="B74" s="114" t="s">
        <v>63</v>
      </c>
      <c r="C74" s="115" t="s">
        <v>76</v>
      </c>
      <c r="D74" s="116" t="s">
        <v>41</v>
      </c>
      <c r="E74" s="117">
        <v>60</v>
      </c>
      <c r="F74" s="117"/>
      <c r="G74" s="117"/>
      <c r="H74" s="118"/>
    </row>
    <row r="75" s="98" customFormat="1" ht="14.4" spans="1:8">
      <c r="A75" s="119" t="s">
        <v>124</v>
      </c>
      <c r="B75" s="114" t="s">
        <v>66</v>
      </c>
      <c r="C75" s="115" t="s">
        <v>67</v>
      </c>
      <c r="D75" s="116" t="s">
        <v>58</v>
      </c>
      <c r="E75" s="122">
        <v>5</v>
      </c>
      <c r="F75" s="117"/>
      <c r="G75" s="117"/>
      <c r="H75" s="118"/>
    </row>
    <row r="76" s="98" customFormat="1" ht="14.4" spans="1:8">
      <c r="A76" s="119">
        <v>2.1</v>
      </c>
      <c r="B76" s="114" t="s">
        <v>125</v>
      </c>
      <c r="C76" s="115"/>
      <c r="D76" s="116"/>
      <c r="E76" s="122"/>
      <c r="F76" s="117"/>
      <c r="G76" s="117"/>
      <c r="H76" s="118"/>
    </row>
    <row r="77" s="98" customFormat="1" ht="14.4" spans="1:8">
      <c r="A77" s="119" t="s">
        <v>126</v>
      </c>
      <c r="B77" s="114" t="s">
        <v>40</v>
      </c>
      <c r="C77" s="115"/>
      <c r="D77" s="116" t="s">
        <v>41</v>
      </c>
      <c r="E77" s="122">
        <v>25</v>
      </c>
      <c r="F77" s="117"/>
      <c r="G77" s="117"/>
      <c r="H77" s="118"/>
    </row>
    <row r="78" s="98" customFormat="1" ht="14.4" spans="1:8">
      <c r="A78" s="119" t="s">
        <v>127</v>
      </c>
      <c r="B78" s="114" t="s">
        <v>43</v>
      </c>
      <c r="C78" s="115"/>
      <c r="D78" s="116" t="s">
        <v>41</v>
      </c>
      <c r="E78" s="122">
        <v>20</v>
      </c>
      <c r="F78" s="117"/>
      <c r="G78" s="117"/>
      <c r="H78" s="118"/>
    </row>
    <row r="79" s="98" customFormat="1" ht="14.4" spans="1:8">
      <c r="A79" s="119" t="s">
        <v>128</v>
      </c>
      <c r="B79" s="114" t="s">
        <v>60</v>
      </c>
      <c r="C79" s="115" t="s">
        <v>61</v>
      </c>
      <c r="D79" s="116" t="s">
        <v>41</v>
      </c>
      <c r="E79" s="122">
        <v>1</v>
      </c>
      <c r="F79" s="117"/>
      <c r="G79" s="117"/>
      <c r="H79" s="118"/>
    </row>
    <row r="80" s="98" customFormat="1" ht="14.4" spans="1:8">
      <c r="A80" s="119" t="s">
        <v>129</v>
      </c>
      <c r="B80" s="114" t="s">
        <v>63</v>
      </c>
      <c r="C80" s="115" t="s">
        <v>76</v>
      </c>
      <c r="D80" s="116" t="s">
        <v>41</v>
      </c>
      <c r="E80" s="122">
        <v>5</v>
      </c>
      <c r="F80" s="117"/>
      <c r="G80" s="117"/>
      <c r="H80" s="118"/>
    </row>
    <row r="81" s="98" customFormat="1" ht="14.4" spans="1:8">
      <c r="A81" s="119" t="s">
        <v>130</v>
      </c>
      <c r="B81" s="114" t="s">
        <v>66</v>
      </c>
      <c r="C81" s="115" t="s">
        <v>67</v>
      </c>
      <c r="D81" s="116" t="s">
        <v>58</v>
      </c>
      <c r="E81" s="122">
        <v>0.5</v>
      </c>
      <c r="F81" s="117"/>
      <c r="G81" s="117"/>
      <c r="H81" s="118"/>
    </row>
    <row r="82" s="98" customFormat="1" ht="14.4" spans="1:8">
      <c r="A82" s="119">
        <v>2.11</v>
      </c>
      <c r="B82" s="114" t="s">
        <v>131</v>
      </c>
      <c r="C82" s="123"/>
      <c r="D82" s="116"/>
      <c r="E82" s="122"/>
      <c r="F82" s="117"/>
      <c r="G82" s="117"/>
      <c r="H82" s="118"/>
    </row>
    <row r="83" s="98" customFormat="1" ht="14.4" spans="1:8">
      <c r="A83" s="119" t="s">
        <v>132</v>
      </c>
      <c r="B83" s="115" t="s">
        <v>40</v>
      </c>
      <c r="C83" s="123"/>
      <c r="D83" s="124" t="s">
        <v>41</v>
      </c>
      <c r="E83" s="122">
        <v>40</v>
      </c>
      <c r="F83" s="117"/>
      <c r="G83" s="117"/>
      <c r="H83" s="118"/>
    </row>
    <row r="84" s="98" customFormat="1" ht="14.4" spans="1:8">
      <c r="A84" s="119" t="s">
        <v>133</v>
      </c>
      <c r="B84" s="114" t="s">
        <v>43</v>
      </c>
      <c r="C84" s="123"/>
      <c r="D84" s="116" t="s">
        <v>41</v>
      </c>
      <c r="E84" s="122">
        <v>30</v>
      </c>
      <c r="F84" s="117"/>
      <c r="G84" s="117"/>
      <c r="H84" s="118"/>
    </row>
    <row r="85" s="98" customFormat="1" ht="14.4" spans="1:8">
      <c r="A85" s="119" t="s">
        <v>134</v>
      </c>
      <c r="B85" s="114" t="s">
        <v>60</v>
      </c>
      <c r="C85" s="123" t="s">
        <v>61</v>
      </c>
      <c r="D85" s="116" t="s">
        <v>41</v>
      </c>
      <c r="E85" s="122">
        <v>2</v>
      </c>
      <c r="F85" s="117"/>
      <c r="G85" s="117"/>
      <c r="H85" s="118"/>
    </row>
    <row r="86" s="98" customFormat="1" ht="14.4" spans="1:8">
      <c r="A86" s="119" t="s">
        <v>135</v>
      </c>
      <c r="B86" s="114" t="s">
        <v>63</v>
      </c>
      <c r="C86" s="123" t="s">
        <v>76</v>
      </c>
      <c r="D86" s="116" t="s">
        <v>41</v>
      </c>
      <c r="E86" s="122">
        <v>10</v>
      </c>
      <c r="F86" s="117"/>
      <c r="G86" s="117"/>
      <c r="H86" s="118"/>
    </row>
    <row r="87" s="98" customFormat="1" ht="14.4" spans="1:8">
      <c r="A87" s="119" t="s">
        <v>136</v>
      </c>
      <c r="B87" s="114" t="s">
        <v>66</v>
      </c>
      <c r="C87" s="123" t="s">
        <v>67</v>
      </c>
      <c r="D87" s="116" t="s">
        <v>58</v>
      </c>
      <c r="E87" s="122">
        <v>1</v>
      </c>
      <c r="F87" s="117"/>
      <c r="G87" s="117"/>
      <c r="H87" s="118"/>
    </row>
    <row r="88" s="98" customFormat="1" ht="14.4" spans="1:8">
      <c r="A88" s="119">
        <v>2.12</v>
      </c>
      <c r="B88" s="114" t="s">
        <v>137</v>
      </c>
      <c r="C88" s="123"/>
      <c r="D88" s="116"/>
      <c r="E88" s="122"/>
      <c r="F88" s="117"/>
      <c r="G88" s="117"/>
      <c r="H88" s="118"/>
    </row>
    <row r="89" s="98" customFormat="1" ht="14.4" spans="1:8">
      <c r="A89" s="119" t="s">
        <v>138</v>
      </c>
      <c r="B89" s="114" t="s">
        <v>40</v>
      </c>
      <c r="C89" s="123"/>
      <c r="D89" s="116" t="s">
        <v>41</v>
      </c>
      <c r="E89" s="122">
        <v>50</v>
      </c>
      <c r="F89" s="117"/>
      <c r="G89" s="117"/>
      <c r="H89" s="118"/>
    </row>
    <row r="90" s="98" customFormat="1" ht="14.4" spans="1:8">
      <c r="A90" s="119" t="s">
        <v>139</v>
      </c>
      <c r="B90" s="114" t="s">
        <v>43</v>
      </c>
      <c r="C90" s="123"/>
      <c r="D90" s="116" t="s">
        <v>41</v>
      </c>
      <c r="E90" s="122">
        <v>30</v>
      </c>
      <c r="F90" s="117"/>
      <c r="G90" s="117"/>
      <c r="H90" s="118"/>
    </row>
    <row r="91" s="98" customFormat="1" ht="14.4" spans="1:8">
      <c r="A91" s="119" t="s">
        <v>140</v>
      </c>
      <c r="B91" s="114" t="s">
        <v>60</v>
      </c>
      <c r="C91" s="115" t="s">
        <v>61</v>
      </c>
      <c r="D91" s="116" t="s">
        <v>41</v>
      </c>
      <c r="E91" s="117">
        <v>2</v>
      </c>
      <c r="F91" s="117"/>
      <c r="G91" s="117"/>
      <c r="H91" s="118"/>
    </row>
    <row r="92" s="98" customFormat="1" ht="14.4" spans="1:8">
      <c r="A92" s="119" t="s">
        <v>141</v>
      </c>
      <c r="B92" s="114" t="s">
        <v>63</v>
      </c>
      <c r="C92" s="115" t="s">
        <v>64</v>
      </c>
      <c r="D92" s="116" t="s">
        <v>41</v>
      </c>
      <c r="E92" s="117">
        <v>20</v>
      </c>
      <c r="F92" s="117"/>
      <c r="G92" s="117"/>
      <c r="H92" s="118"/>
    </row>
    <row r="93" s="98" customFormat="1" ht="14.4" spans="1:8">
      <c r="A93" s="119" t="s">
        <v>142</v>
      </c>
      <c r="B93" s="114" t="s">
        <v>66</v>
      </c>
      <c r="C93" s="115" t="s">
        <v>67</v>
      </c>
      <c r="D93" s="116" t="s">
        <v>58</v>
      </c>
      <c r="E93" s="125">
        <v>4</v>
      </c>
      <c r="F93" s="117"/>
      <c r="G93" s="117"/>
      <c r="H93" s="118"/>
    </row>
    <row r="94" s="98" customFormat="1" ht="14.4" spans="1:8">
      <c r="A94" s="119">
        <v>2.13</v>
      </c>
      <c r="B94" s="114" t="s">
        <v>143</v>
      </c>
      <c r="C94" s="115"/>
      <c r="D94" s="116"/>
      <c r="E94" s="125"/>
      <c r="F94" s="117"/>
      <c r="G94" s="117"/>
      <c r="H94" s="118"/>
    </row>
    <row r="95" s="98" customFormat="1" ht="14.4" spans="1:8">
      <c r="A95" s="119" t="s">
        <v>144</v>
      </c>
      <c r="B95" s="114" t="s">
        <v>40</v>
      </c>
      <c r="C95" s="115"/>
      <c r="D95" s="116" t="s">
        <v>41</v>
      </c>
      <c r="E95" s="125">
        <v>120</v>
      </c>
      <c r="F95" s="117"/>
      <c r="G95" s="117"/>
      <c r="H95" s="118"/>
    </row>
    <row r="96" s="98" customFormat="1" ht="14.4" spans="1:8">
      <c r="A96" s="119" t="s">
        <v>145</v>
      </c>
      <c r="B96" s="114" t="s">
        <v>43</v>
      </c>
      <c r="C96" s="115"/>
      <c r="D96" s="116" t="s">
        <v>41</v>
      </c>
      <c r="E96" s="126">
        <v>80</v>
      </c>
      <c r="F96" s="117"/>
      <c r="G96" s="117"/>
      <c r="H96" s="118"/>
    </row>
    <row r="97" s="98" customFormat="1" ht="14.4" spans="1:8">
      <c r="A97" s="119" t="s">
        <v>146</v>
      </c>
      <c r="B97" s="114" t="s">
        <v>60</v>
      </c>
      <c r="C97" s="115" t="s">
        <v>61</v>
      </c>
      <c r="D97" s="116" t="s">
        <v>41</v>
      </c>
      <c r="E97" s="126">
        <v>4</v>
      </c>
      <c r="F97" s="117"/>
      <c r="G97" s="117"/>
      <c r="H97" s="118"/>
    </row>
    <row r="98" s="98" customFormat="1" ht="14.4" spans="1:8">
      <c r="A98" s="119" t="s">
        <v>147</v>
      </c>
      <c r="B98" s="114" t="s">
        <v>63</v>
      </c>
      <c r="C98" s="123" t="s">
        <v>64</v>
      </c>
      <c r="D98" s="116" t="s">
        <v>41</v>
      </c>
      <c r="E98" s="126">
        <v>40</v>
      </c>
      <c r="F98" s="117"/>
      <c r="G98" s="117"/>
      <c r="H98" s="118"/>
    </row>
    <row r="99" s="98" customFormat="1" ht="14.4" spans="1:8">
      <c r="A99" s="119" t="s">
        <v>148</v>
      </c>
      <c r="B99" s="114" t="s">
        <v>66</v>
      </c>
      <c r="C99" s="115" t="s">
        <v>67</v>
      </c>
      <c r="D99" s="116" t="s">
        <v>58</v>
      </c>
      <c r="E99" s="125">
        <v>8</v>
      </c>
      <c r="F99" s="117"/>
      <c r="G99" s="117"/>
      <c r="H99" s="118"/>
    </row>
    <row r="100" s="98" customFormat="1" ht="14.4" spans="1:8">
      <c r="A100" s="119">
        <v>2.14</v>
      </c>
      <c r="B100" s="114" t="s">
        <v>149</v>
      </c>
      <c r="C100" s="115"/>
      <c r="D100" s="116"/>
      <c r="E100" s="125"/>
      <c r="F100" s="117"/>
      <c r="G100" s="117"/>
      <c r="H100" s="118"/>
    </row>
    <row r="101" s="98" customFormat="1" ht="14.4" spans="1:8">
      <c r="A101" s="119" t="s">
        <v>150</v>
      </c>
      <c r="B101" s="114" t="s">
        <v>69</v>
      </c>
      <c r="C101" s="115" t="s">
        <v>70</v>
      </c>
      <c r="D101" s="116" t="s">
        <v>58</v>
      </c>
      <c r="E101" s="126">
        <v>6.8</v>
      </c>
      <c r="F101" s="117"/>
      <c r="G101" s="117"/>
      <c r="H101" s="118"/>
    </row>
    <row r="102" s="98" customFormat="1" ht="14.4" spans="1:8">
      <c r="A102" s="119">
        <v>2.15</v>
      </c>
      <c r="B102" s="114" t="s">
        <v>151</v>
      </c>
      <c r="C102" s="115"/>
      <c r="D102" s="116"/>
      <c r="E102" s="126"/>
      <c r="F102" s="117"/>
      <c r="G102" s="117"/>
      <c r="H102" s="118"/>
    </row>
    <row r="103" s="98" customFormat="1" ht="14.4" spans="1:8">
      <c r="A103" s="119" t="s">
        <v>152</v>
      </c>
      <c r="B103" s="114" t="s">
        <v>69</v>
      </c>
      <c r="C103" s="115" t="s">
        <v>70</v>
      </c>
      <c r="D103" s="116" t="s">
        <v>58</v>
      </c>
      <c r="E103" s="126">
        <v>2.5</v>
      </c>
      <c r="F103" s="117"/>
      <c r="G103" s="117"/>
      <c r="H103" s="118"/>
    </row>
    <row r="104" s="98" customFormat="1" ht="28.8" spans="1:8">
      <c r="A104" s="119">
        <v>3</v>
      </c>
      <c r="B104" s="114" t="s">
        <v>153</v>
      </c>
      <c r="C104" s="115"/>
      <c r="D104" s="116"/>
      <c r="E104" s="126"/>
      <c r="F104" s="117"/>
      <c r="G104" s="117"/>
      <c r="H104" s="118"/>
    </row>
    <row r="105" s="98" customFormat="1" ht="14.4" spans="1:8">
      <c r="A105" s="119">
        <v>3.1</v>
      </c>
      <c r="B105" s="114" t="s">
        <v>154</v>
      </c>
      <c r="C105" s="115" t="s">
        <v>70</v>
      </c>
      <c r="D105" s="116" t="s">
        <v>58</v>
      </c>
      <c r="E105" s="126">
        <v>30</v>
      </c>
      <c r="F105" s="117"/>
      <c r="G105" s="117"/>
      <c r="H105" s="118"/>
    </row>
    <row r="106" s="98" customFormat="1" ht="14.4" spans="1:8">
      <c r="A106" s="119">
        <v>3.2</v>
      </c>
      <c r="B106" s="114" t="s">
        <v>155</v>
      </c>
      <c r="C106" s="100" t="s">
        <v>70</v>
      </c>
      <c r="D106" s="116" t="s">
        <v>58</v>
      </c>
      <c r="E106" s="126">
        <v>10</v>
      </c>
      <c r="F106" s="117"/>
      <c r="G106" s="117"/>
      <c r="H106" s="118"/>
    </row>
    <row r="107" s="98" customFormat="1" ht="14.4" spans="1:8">
      <c r="A107" s="119">
        <v>4</v>
      </c>
      <c r="B107" s="114" t="s">
        <v>156</v>
      </c>
      <c r="C107" s="115"/>
      <c r="D107" s="116"/>
      <c r="E107" s="125"/>
      <c r="F107" s="117"/>
      <c r="G107" s="117"/>
      <c r="H107" s="118"/>
    </row>
    <row r="108" s="98" customFormat="1" ht="28.8" spans="1:8">
      <c r="A108" s="119">
        <v>4.1</v>
      </c>
      <c r="B108" s="114" t="s">
        <v>157</v>
      </c>
      <c r="C108" s="115"/>
      <c r="D108" s="116" t="s">
        <v>49</v>
      </c>
      <c r="E108" s="126">
        <v>95</v>
      </c>
      <c r="F108" s="117"/>
      <c r="G108" s="117"/>
      <c r="H108" s="118"/>
    </row>
    <row r="109" s="98" customFormat="1" ht="14.4" spans="1:8">
      <c r="A109" s="119">
        <v>4.2</v>
      </c>
      <c r="B109" s="114" t="s">
        <v>158</v>
      </c>
      <c r="C109" s="115"/>
      <c r="D109" s="116" t="s">
        <v>49</v>
      </c>
      <c r="E109" s="126">
        <v>700</v>
      </c>
      <c r="F109" s="117"/>
      <c r="G109" s="117"/>
      <c r="H109" s="118"/>
    </row>
    <row r="110" s="98" customFormat="1" ht="28.8" spans="1:8">
      <c r="A110" s="119">
        <v>4.3</v>
      </c>
      <c r="B110" s="114" t="s">
        <v>159</v>
      </c>
      <c r="C110" s="115"/>
      <c r="D110" s="116" t="s">
        <v>49</v>
      </c>
      <c r="E110" s="126">
        <v>376</v>
      </c>
      <c r="F110" s="117"/>
      <c r="G110" s="117"/>
      <c r="H110" s="118"/>
    </row>
    <row r="111" s="98" customFormat="1" ht="14.4" spans="1:8">
      <c r="A111" s="119">
        <v>5</v>
      </c>
      <c r="B111" s="114" t="s">
        <v>160</v>
      </c>
      <c r="C111" s="115"/>
      <c r="D111" s="116"/>
      <c r="E111" s="126"/>
      <c r="F111" s="117"/>
      <c r="G111" s="117"/>
      <c r="H111" s="118"/>
    </row>
    <row r="112" s="98" customFormat="1" ht="72" spans="1:8">
      <c r="A112" s="119">
        <v>5.1</v>
      </c>
      <c r="B112" s="114" t="s">
        <v>161</v>
      </c>
      <c r="C112" s="115" t="s">
        <v>162</v>
      </c>
      <c r="D112" s="116" t="s">
        <v>163</v>
      </c>
      <c r="E112" s="126">
        <v>4517</v>
      </c>
      <c r="F112" s="117"/>
      <c r="G112" s="117"/>
      <c r="H112" s="118"/>
    </row>
    <row r="113" s="98" customFormat="1" ht="72" spans="1:8">
      <c r="A113" s="119">
        <v>5.2</v>
      </c>
      <c r="B113" s="114" t="s">
        <v>164</v>
      </c>
      <c r="C113" s="115" t="s">
        <v>162</v>
      </c>
      <c r="D113" s="116" t="s">
        <v>163</v>
      </c>
      <c r="E113" s="126">
        <v>1935</v>
      </c>
      <c r="F113" s="117"/>
      <c r="G113" s="117"/>
      <c r="H113" s="118"/>
    </row>
    <row r="114" s="98" customFormat="1" ht="14.4" spans="1:8">
      <c r="A114" s="119">
        <v>5.3</v>
      </c>
      <c r="B114" s="114" t="s">
        <v>165</v>
      </c>
      <c r="C114" s="115"/>
      <c r="D114" s="116" t="s">
        <v>49</v>
      </c>
      <c r="E114" s="126">
        <v>872</v>
      </c>
      <c r="F114" s="117"/>
      <c r="G114" s="117"/>
      <c r="H114" s="118"/>
    </row>
    <row r="115" s="98" customFormat="1" ht="14.4" spans="1:8">
      <c r="A115" s="119">
        <v>5.4</v>
      </c>
      <c r="B115" s="114" t="s">
        <v>166</v>
      </c>
      <c r="C115" s="100"/>
      <c r="D115" s="116" t="s">
        <v>167</v>
      </c>
      <c r="E115" s="126">
        <v>2</v>
      </c>
      <c r="F115" s="117"/>
      <c r="G115" s="117"/>
      <c r="H115" s="118"/>
    </row>
    <row r="116" s="98" customFormat="1" ht="28.8" spans="1:8">
      <c r="A116" s="119">
        <v>5.5</v>
      </c>
      <c r="B116" s="114" t="s">
        <v>168</v>
      </c>
      <c r="C116" s="115"/>
      <c r="D116" s="116" t="s">
        <v>41</v>
      </c>
      <c r="E116" s="117">
        <v>8200</v>
      </c>
      <c r="F116" s="117"/>
      <c r="G116" s="117"/>
      <c r="H116" s="118"/>
    </row>
    <row r="117" s="98" customFormat="1" ht="14.4" spans="1:8">
      <c r="A117" s="119">
        <v>5.6</v>
      </c>
      <c r="B117" s="114" t="s">
        <v>169</v>
      </c>
      <c r="C117" s="115"/>
      <c r="D117" s="116" t="s">
        <v>49</v>
      </c>
      <c r="E117" s="122">
        <v>120</v>
      </c>
      <c r="F117" s="117"/>
      <c r="G117" s="117"/>
      <c r="H117" s="118"/>
    </row>
    <row r="118" s="98" customFormat="1" ht="14.4" spans="1:8">
      <c r="A118" s="119">
        <v>5.7</v>
      </c>
      <c r="B118" s="114" t="s">
        <v>170</v>
      </c>
      <c r="C118" s="115"/>
      <c r="D118" s="127" t="s">
        <v>171</v>
      </c>
      <c r="E118" s="122">
        <v>3</v>
      </c>
      <c r="F118" s="117"/>
      <c r="G118" s="117"/>
      <c r="H118" s="118"/>
    </row>
    <row r="119" s="98" customFormat="1" ht="14.4" spans="1:8">
      <c r="A119" s="119">
        <v>5.8</v>
      </c>
      <c r="B119" s="114" t="s">
        <v>172</v>
      </c>
      <c r="C119" s="115"/>
      <c r="D119" s="116" t="s">
        <v>163</v>
      </c>
      <c r="E119" s="122">
        <v>900</v>
      </c>
      <c r="F119" s="117"/>
      <c r="G119" s="117"/>
      <c r="H119" s="118"/>
    </row>
    <row r="120" s="98" customFormat="1" ht="14.4" spans="1:8">
      <c r="A120" s="119">
        <v>5.9</v>
      </c>
      <c r="B120" s="114" t="s">
        <v>173</v>
      </c>
      <c r="C120" s="115"/>
      <c r="D120" s="116" t="s">
        <v>163</v>
      </c>
      <c r="E120" s="122">
        <v>3087.5</v>
      </c>
      <c r="F120" s="117"/>
      <c r="G120" s="117"/>
      <c r="H120" s="118"/>
    </row>
    <row r="121" s="98" customFormat="1" ht="14.4" spans="1:8">
      <c r="A121" s="119">
        <v>6</v>
      </c>
      <c r="B121" s="114" t="s">
        <v>174</v>
      </c>
      <c r="C121" s="115"/>
      <c r="D121" s="116"/>
      <c r="E121" s="122"/>
      <c r="F121" s="117"/>
      <c r="G121" s="117"/>
      <c r="H121" s="118"/>
    </row>
    <row r="122" s="98" customFormat="1" ht="14.4" spans="1:8">
      <c r="A122" s="119">
        <v>6.1</v>
      </c>
      <c r="B122" s="114" t="s">
        <v>175</v>
      </c>
      <c r="C122" s="115"/>
      <c r="D122" s="116" t="s">
        <v>176</v>
      </c>
      <c r="E122" s="122">
        <v>3</v>
      </c>
      <c r="F122" s="117"/>
      <c r="G122" s="117"/>
      <c r="H122" s="118"/>
    </row>
    <row r="123" s="98" customFormat="1" ht="14.4" spans="1:8">
      <c r="A123" s="119">
        <v>6.2</v>
      </c>
      <c r="B123" s="114" t="s">
        <v>177</v>
      </c>
      <c r="C123" s="115"/>
      <c r="D123" s="116" t="s">
        <v>176</v>
      </c>
      <c r="E123" s="122">
        <v>10</v>
      </c>
      <c r="F123" s="117"/>
      <c r="G123" s="117"/>
      <c r="H123" s="118"/>
    </row>
    <row r="124" s="98" customFormat="1" ht="14.4" spans="1:8">
      <c r="A124" s="119">
        <v>6.3</v>
      </c>
      <c r="B124" s="114" t="s">
        <v>178</v>
      </c>
      <c r="C124" s="115"/>
      <c r="D124" s="116" t="s">
        <v>176</v>
      </c>
      <c r="E124" s="122">
        <v>20</v>
      </c>
      <c r="F124" s="117"/>
      <c r="G124" s="117"/>
      <c r="H124" s="118"/>
    </row>
    <row r="125" s="98" customFormat="1" ht="14.4" spans="1:8">
      <c r="A125" s="119">
        <v>7</v>
      </c>
      <c r="B125" s="114" t="s">
        <v>179</v>
      </c>
      <c r="C125" s="115"/>
      <c r="D125" s="116"/>
      <c r="E125" s="122"/>
      <c r="F125" s="117"/>
      <c r="G125" s="117"/>
      <c r="H125" s="118"/>
    </row>
    <row r="126" s="98" customFormat="1" ht="57.6" spans="1:8">
      <c r="A126" s="119">
        <v>7.1</v>
      </c>
      <c r="B126" s="114" t="s">
        <v>180</v>
      </c>
      <c r="C126" s="114" t="s">
        <v>181</v>
      </c>
      <c r="D126" s="116" t="s">
        <v>41</v>
      </c>
      <c r="E126" s="122">
        <v>9000</v>
      </c>
      <c r="F126" s="117"/>
      <c r="G126" s="117"/>
      <c r="H126" s="118"/>
    </row>
    <row r="127" s="98" customFormat="1" ht="21" customHeight="1" spans="1:8">
      <c r="A127" s="128"/>
      <c r="B127" s="108" t="s">
        <v>32</v>
      </c>
      <c r="C127" s="129"/>
      <c r="D127" s="129"/>
      <c r="E127" s="129"/>
      <c r="F127" s="130"/>
      <c r="G127" s="117">
        <f>SUM(G7:G126)</f>
        <v>0</v>
      </c>
      <c r="H127" s="118"/>
    </row>
  </sheetData>
  <autoFilter ref="A2:H127">
    <extLst/>
  </autoFilter>
  <mergeCells count="9">
    <mergeCell ref="A1:H1"/>
    <mergeCell ref="F2:G2"/>
    <mergeCell ref="B127:F127"/>
    <mergeCell ref="A2:A3"/>
    <mergeCell ref="B2:B3"/>
    <mergeCell ref="C2:C3"/>
    <mergeCell ref="D2:D3"/>
    <mergeCell ref="E2:E3"/>
    <mergeCell ref="H2:H3"/>
  </mergeCells>
  <printOptions horizontalCentered="1"/>
  <pageMargins left="0.25" right="0.25" top="0.75" bottom="0.75" header="0.298611111111111" footer="0.298611111111111"/>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view="pageBreakPreview" zoomScale="145" zoomScaleNormal="100" topLeftCell="A2" workbookViewId="0">
      <selection activeCell="A2" sqref="A2:A3"/>
    </sheetView>
  </sheetViews>
  <sheetFormatPr defaultColWidth="9" defaultRowHeight="14.4" outlineLevelCol="7"/>
  <cols>
    <col min="1" max="1" width="8.27777777777778" style="1" customWidth="1"/>
    <col min="2" max="2" width="34.7777777777778" style="2" customWidth="1"/>
    <col min="3" max="3" width="6.75925925925926" style="1" customWidth="1"/>
    <col min="4" max="4" width="9.44444444444444" style="70" customWidth="1"/>
    <col min="5" max="5" width="10.5740740740741" style="2" customWidth="1"/>
    <col min="6" max="6" width="13.1481481481481" style="1" customWidth="1"/>
    <col min="7" max="7" width="7.81481481481481" style="2" customWidth="1"/>
    <col min="8" max="16384" width="9" style="2"/>
  </cols>
  <sheetData>
    <row r="1" ht="27" customHeight="1" spans="1:7">
      <c r="A1" s="71" t="s">
        <v>182</v>
      </c>
      <c r="B1" s="72"/>
      <c r="C1" s="72"/>
      <c r="D1" s="73"/>
      <c r="E1" s="72"/>
      <c r="F1" s="72"/>
      <c r="G1" s="74"/>
    </row>
    <row r="2" spans="1:7">
      <c r="A2" s="75" t="s">
        <v>20</v>
      </c>
      <c r="B2" s="76" t="s">
        <v>21</v>
      </c>
      <c r="C2" s="75" t="s">
        <v>23</v>
      </c>
      <c r="D2" s="77" t="s">
        <v>24</v>
      </c>
      <c r="E2" s="78" t="s">
        <v>25</v>
      </c>
      <c r="F2" s="79"/>
      <c r="G2" s="80" t="s">
        <v>26</v>
      </c>
    </row>
    <row r="3" spans="1:7">
      <c r="A3" s="81"/>
      <c r="B3" s="82"/>
      <c r="C3" s="81"/>
      <c r="D3" s="83"/>
      <c r="E3" s="84" t="s">
        <v>27</v>
      </c>
      <c r="F3" s="84" t="s">
        <v>28</v>
      </c>
      <c r="G3" s="85"/>
    </row>
    <row r="4" spans="1:7">
      <c r="A4" s="57">
        <v>1</v>
      </c>
      <c r="B4" s="58" t="s">
        <v>183</v>
      </c>
      <c r="C4" s="59"/>
      <c r="D4" s="61"/>
      <c r="E4" s="86"/>
      <c r="F4" s="87"/>
      <c r="G4" s="63"/>
    </row>
    <row r="5" ht="100.8" spans="1:7">
      <c r="A5" s="57">
        <v>1.1</v>
      </c>
      <c r="B5" s="88" t="s">
        <v>184</v>
      </c>
      <c r="C5" s="65" t="s">
        <v>185</v>
      </c>
      <c r="D5" s="61">
        <v>1</v>
      </c>
      <c r="E5" s="87"/>
      <c r="F5" s="87"/>
      <c r="G5" s="63"/>
    </row>
    <row r="6" spans="1:7">
      <c r="A6" s="57">
        <v>1.2</v>
      </c>
      <c r="B6" s="58" t="s">
        <v>186</v>
      </c>
      <c r="C6" s="65" t="s">
        <v>187</v>
      </c>
      <c r="D6" s="61">
        <v>5</v>
      </c>
      <c r="E6" s="87"/>
      <c r="F6" s="87"/>
      <c r="G6" s="63"/>
    </row>
    <row r="7" s="69" customFormat="1" ht="42.6" spans="1:8">
      <c r="A7" s="57">
        <v>1.3</v>
      </c>
      <c r="B7" s="89" t="s">
        <v>188</v>
      </c>
      <c r="C7" s="65" t="s">
        <v>189</v>
      </c>
      <c r="D7" s="61">
        <v>1</v>
      </c>
      <c r="E7" s="87"/>
      <c r="F7" s="87"/>
      <c r="G7" s="63"/>
      <c r="H7" s="90"/>
    </row>
    <row r="8" s="69" customFormat="1" ht="28.8" spans="1:8">
      <c r="A8" s="57">
        <v>1.4</v>
      </c>
      <c r="B8" s="89" t="s">
        <v>190</v>
      </c>
      <c r="C8" s="59" t="s">
        <v>49</v>
      </c>
      <c r="D8" s="61">
        <v>200</v>
      </c>
      <c r="E8" s="87"/>
      <c r="F8" s="87"/>
      <c r="G8" s="63"/>
      <c r="H8" s="90"/>
    </row>
    <row r="9" s="69" customFormat="1" ht="28.8" spans="1:8">
      <c r="A9" s="57">
        <v>1.5</v>
      </c>
      <c r="B9" s="89" t="s">
        <v>191</v>
      </c>
      <c r="C9" s="65" t="s">
        <v>185</v>
      </c>
      <c r="D9" s="61">
        <v>2</v>
      </c>
      <c r="E9" s="87"/>
      <c r="F9" s="87"/>
      <c r="G9" s="63"/>
      <c r="H9" s="90"/>
    </row>
    <row r="10" s="69" customFormat="1" spans="1:8">
      <c r="A10" s="57">
        <v>1.6</v>
      </c>
      <c r="B10" s="89" t="s">
        <v>192</v>
      </c>
      <c r="C10" s="65" t="s">
        <v>193</v>
      </c>
      <c r="D10" s="61">
        <v>1</v>
      </c>
      <c r="E10" s="87"/>
      <c r="F10" s="87"/>
      <c r="G10" s="63"/>
      <c r="H10" s="90"/>
    </row>
    <row r="11" s="69" customFormat="1" spans="1:7">
      <c r="A11" s="57">
        <v>1.7</v>
      </c>
      <c r="B11" s="58" t="s">
        <v>194</v>
      </c>
      <c r="C11" s="91" t="s">
        <v>189</v>
      </c>
      <c r="D11" s="92">
        <v>6</v>
      </c>
      <c r="E11" s="93"/>
      <c r="F11" s="87"/>
      <c r="G11" s="63"/>
    </row>
    <row r="12" s="69" customFormat="1" spans="1:7">
      <c r="A12" s="57">
        <v>1.8</v>
      </c>
      <c r="B12" s="58" t="s">
        <v>195</v>
      </c>
      <c r="C12" s="65" t="s">
        <v>196</v>
      </c>
      <c r="D12" s="61">
        <v>2</v>
      </c>
      <c r="E12" s="86"/>
      <c r="F12" s="87"/>
      <c r="G12" s="63"/>
    </row>
    <row r="13" s="69" customFormat="1" spans="1:7">
      <c r="A13" s="57">
        <v>2</v>
      </c>
      <c r="B13" s="58" t="s">
        <v>197</v>
      </c>
      <c r="C13" s="59"/>
      <c r="D13" s="61">
        <v>0</v>
      </c>
      <c r="E13" s="86"/>
      <c r="F13" s="87"/>
      <c r="G13" s="62"/>
    </row>
    <row r="14" s="69" customFormat="1" spans="1:7">
      <c r="A14" s="57">
        <v>2.1</v>
      </c>
      <c r="B14" s="58" t="s">
        <v>198</v>
      </c>
      <c r="C14" s="65" t="s">
        <v>185</v>
      </c>
      <c r="D14" s="61">
        <v>125</v>
      </c>
      <c r="E14" s="86"/>
      <c r="F14" s="87"/>
      <c r="G14" s="62"/>
    </row>
    <row r="15" s="69" customFormat="1" ht="28.8" spans="1:7">
      <c r="A15" s="57">
        <v>2.2</v>
      </c>
      <c r="B15" s="58" t="s">
        <v>199</v>
      </c>
      <c r="C15" s="65" t="s">
        <v>200</v>
      </c>
      <c r="D15" s="61">
        <v>3</v>
      </c>
      <c r="E15" s="86"/>
      <c r="F15" s="87"/>
      <c r="G15" s="62"/>
    </row>
    <row r="16" s="69" customFormat="1" spans="1:7">
      <c r="A16" s="57">
        <v>2.3</v>
      </c>
      <c r="B16" s="58" t="s">
        <v>201</v>
      </c>
      <c r="C16" s="59" t="s">
        <v>49</v>
      </c>
      <c r="D16" s="61">
        <v>3000</v>
      </c>
      <c r="E16" s="86"/>
      <c r="F16" s="87"/>
      <c r="G16" s="62"/>
    </row>
    <row r="17" s="69" customFormat="1" spans="1:7">
      <c r="A17" s="57">
        <v>2.4</v>
      </c>
      <c r="B17" s="88" t="s">
        <v>202</v>
      </c>
      <c r="C17" s="59" t="s">
        <v>49</v>
      </c>
      <c r="D17" s="61">
        <v>2000</v>
      </c>
      <c r="E17" s="86"/>
      <c r="F17" s="87"/>
      <c r="G17" s="62"/>
    </row>
    <row r="18" s="69" customFormat="1" spans="1:7">
      <c r="A18" s="57">
        <v>2.5</v>
      </c>
      <c r="B18" s="58" t="s">
        <v>203</v>
      </c>
      <c r="C18" s="94" t="s">
        <v>196</v>
      </c>
      <c r="D18" s="61">
        <v>100</v>
      </c>
      <c r="E18" s="86"/>
      <c r="F18" s="87"/>
      <c r="G18" s="62"/>
    </row>
    <row r="19" spans="1:7">
      <c r="A19" s="78" t="s">
        <v>32</v>
      </c>
      <c r="B19" s="79"/>
      <c r="C19" s="79"/>
      <c r="D19" s="79"/>
      <c r="E19" s="95"/>
      <c r="F19" s="96"/>
      <c r="G19" s="97"/>
    </row>
  </sheetData>
  <mergeCells count="9">
    <mergeCell ref="A1:G1"/>
    <mergeCell ref="E2:F2"/>
    <mergeCell ref="A19:E19"/>
    <mergeCell ref="A2:A3"/>
    <mergeCell ref="B2:B3"/>
    <mergeCell ref="C2:C3"/>
    <mergeCell ref="D2:D3"/>
    <mergeCell ref="G2:G3"/>
    <mergeCell ref="H7:H10"/>
  </mergeCells>
  <printOptions horizontalCentered="1"/>
  <pageMargins left="0.25" right="0.25" top="0.75" bottom="0.75" header="0.298611111111111" footer="0.298611111111111"/>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showZeros="0" view="pageBreakPreview" zoomScale="115" zoomScaleNormal="100" workbookViewId="0">
      <selection activeCell="F5" sqref="F5:G32"/>
    </sheetView>
  </sheetViews>
  <sheetFormatPr defaultColWidth="9" defaultRowHeight="13.8" outlineLevelCol="7"/>
  <cols>
    <col min="1" max="1" width="5.73148148148148" style="45" customWidth="1"/>
    <col min="2" max="2" width="24" style="46" customWidth="1"/>
    <col min="3" max="3" width="11.7777777777778" style="46" customWidth="1"/>
    <col min="4" max="4" width="6.66666666666667" style="46" customWidth="1"/>
    <col min="5" max="5" width="6.75925925925926" style="46" customWidth="1"/>
    <col min="6" max="6" width="9.94444444444444" style="46" customWidth="1"/>
    <col min="7" max="7" width="11.5555555555556" style="46" customWidth="1"/>
    <col min="8" max="8" width="14.2592592592593" style="46" customWidth="1"/>
    <col min="9" max="16384" width="9" style="46"/>
  </cols>
  <sheetData>
    <row r="1" ht="31.05" customHeight="1" spans="1:8">
      <c r="A1" s="47" t="s">
        <v>204</v>
      </c>
      <c r="B1" s="48"/>
      <c r="C1" s="48"/>
      <c r="D1" s="48"/>
      <c r="E1" s="48"/>
      <c r="F1" s="48"/>
      <c r="G1" s="48"/>
      <c r="H1" s="49"/>
    </row>
    <row r="2" ht="14.4" spans="1:8">
      <c r="A2" s="50" t="s">
        <v>20</v>
      </c>
      <c r="B2" s="51" t="s">
        <v>21</v>
      </c>
      <c r="C2" s="51" t="s">
        <v>22</v>
      </c>
      <c r="D2" s="50" t="s">
        <v>23</v>
      </c>
      <c r="E2" s="50" t="s">
        <v>24</v>
      </c>
      <c r="F2" s="52" t="s">
        <v>205</v>
      </c>
      <c r="G2" s="53"/>
      <c r="H2" s="50" t="s">
        <v>26</v>
      </c>
    </row>
    <row r="3" ht="14.4" spans="1:8">
      <c r="A3" s="54"/>
      <c r="B3" s="55"/>
      <c r="C3" s="55"/>
      <c r="D3" s="54"/>
      <c r="E3" s="54"/>
      <c r="F3" s="56" t="s">
        <v>27</v>
      </c>
      <c r="G3" s="56" t="s">
        <v>28</v>
      </c>
      <c r="H3" s="54"/>
    </row>
    <row r="4" ht="14.4" spans="1:8">
      <c r="A4" s="57">
        <v>1</v>
      </c>
      <c r="B4" s="58" t="s">
        <v>206</v>
      </c>
      <c r="C4" s="59"/>
      <c r="D4" s="59"/>
      <c r="E4" s="60"/>
      <c r="F4" s="61"/>
      <c r="G4" s="61"/>
      <c r="H4" s="62"/>
    </row>
    <row r="5" ht="14.4" spans="1:8">
      <c r="A5" s="57">
        <v>1.1</v>
      </c>
      <c r="B5" s="58" t="s">
        <v>207</v>
      </c>
      <c r="C5" s="59"/>
      <c r="D5" s="59" t="s">
        <v>49</v>
      </c>
      <c r="E5" s="60">
        <v>800</v>
      </c>
      <c r="F5" s="61"/>
      <c r="G5" s="61"/>
      <c r="H5" s="63"/>
    </row>
    <row r="6" ht="14.4" spans="1:8">
      <c r="A6" s="57">
        <v>1.2</v>
      </c>
      <c r="B6" s="58" t="s">
        <v>208</v>
      </c>
      <c r="C6" s="59"/>
      <c r="D6" s="59" t="s">
        <v>49</v>
      </c>
      <c r="E6" s="60">
        <v>300</v>
      </c>
      <c r="F6" s="61"/>
      <c r="G6" s="61"/>
      <c r="H6" s="63"/>
    </row>
    <row r="7" ht="14.4" spans="1:8">
      <c r="A7" s="57">
        <v>1.3</v>
      </c>
      <c r="B7" s="64" t="s">
        <v>209</v>
      </c>
      <c r="C7" s="59"/>
      <c r="D7" s="59" t="s">
        <v>49</v>
      </c>
      <c r="E7" s="60">
        <v>200</v>
      </c>
      <c r="F7" s="61"/>
      <c r="G7" s="61"/>
      <c r="H7" s="63"/>
    </row>
    <row r="8" ht="14.4" spans="1:8">
      <c r="A8" s="57">
        <v>1.4</v>
      </c>
      <c r="B8" s="64" t="s">
        <v>210</v>
      </c>
      <c r="C8" s="59"/>
      <c r="D8" s="59" t="s">
        <v>49</v>
      </c>
      <c r="E8" s="60">
        <v>100</v>
      </c>
      <c r="F8" s="61"/>
      <c r="G8" s="61"/>
      <c r="H8" s="63"/>
    </row>
    <row r="9" ht="28.8" spans="1:8">
      <c r="A9" s="57">
        <v>1.5</v>
      </c>
      <c r="B9" s="64" t="s">
        <v>211</v>
      </c>
      <c r="C9" s="59"/>
      <c r="D9" s="59" t="s">
        <v>185</v>
      </c>
      <c r="E9" s="60">
        <v>30</v>
      </c>
      <c r="F9" s="61"/>
      <c r="G9" s="61"/>
      <c r="H9" s="63"/>
    </row>
    <row r="10" ht="28.8" spans="1:8">
      <c r="A10" s="57">
        <v>1.6</v>
      </c>
      <c r="B10" s="58" t="s">
        <v>212</v>
      </c>
      <c r="C10" s="59"/>
      <c r="D10" s="65" t="s">
        <v>189</v>
      </c>
      <c r="E10" s="60">
        <v>1</v>
      </c>
      <c r="F10" s="61"/>
      <c r="G10" s="61"/>
      <c r="H10" s="63"/>
    </row>
    <row r="11" ht="14.4" spans="1:8">
      <c r="A11" s="57">
        <v>1.7</v>
      </c>
      <c r="B11" s="58" t="s">
        <v>213</v>
      </c>
      <c r="C11" s="59"/>
      <c r="D11" s="65" t="s">
        <v>49</v>
      </c>
      <c r="E11" s="60">
        <v>500</v>
      </c>
      <c r="F11" s="61"/>
      <c r="G11" s="61"/>
      <c r="H11" s="63"/>
    </row>
    <row r="12" ht="14.4" spans="1:8">
      <c r="A12" s="57">
        <v>2</v>
      </c>
      <c r="B12" s="58" t="s">
        <v>214</v>
      </c>
      <c r="C12" s="59"/>
      <c r="D12" s="59"/>
      <c r="E12" s="60"/>
      <c r="F12" s="61"/>
      <c r="G12" s="61"/>
      <c r="H12" s="63"/>
    </row>
    <row r="13" ht="14.4" spans="1:8">
      <c r="A13" s="57">
        <v>2.1</v>
      </c>
      <c r="B13" s="58" t="s">
        <v>215</v>
      </c>
      <c r="C13" s="59"/>
      <c r="D13" s="59" t="s">
        <v>193</v>
      </c>
      <c r="E13" s="60">
        <v>1</v>
      </c>
      <c r="F13" s="61"/>
      <c r="G13" s="61"/>
      <c r="H13" s="63"/>
    </row>
    <row r="14" ht="28.8" spans="1:8">
      <c r="A14" s="57">
        <v>2.2</v>
      </c>
      <c r="B14" s="58" t="s">
        <v>216</v>
      </c>
      <c r="C14" s="59"/>
      <c r="D14" s="65" t="s">
        <v>193</v>
      </c>
      <c r="E14" s="60">
        <v>1</v>
      </c>
      <c r="F14" s="61"/>
      <c r="G14" s="61"/>
      <c r="H14" s="63"/>
    </row>
    <row r="15" ht="14.4" spans="1:8">
      <c r="A15" s="57">
        <v>2.3</v>
      </c>
      <c r="B15" s="64" t="s">
        <v>217</v>
      </c>
      <c r="C15" s="59"/>
      <c r="D15" s="65" t="s">
        <v>193</v>
      </c>
      <c r="E15" s="60">
        <v>1</v>
      </c>
      <c r="F15" s="61"/>
      <c r="G15" s="61"/>
      <c r="H15" s="63"/>
    </row>
    <row r="16" ht="86.4" spans="1:8">
      <c r="A16" s="57">
        <v>2.4</v>
      </c>
      <c r="B16" s="64" t="s">
        <v>218</v>
      </c>
      <c r="C16" s="59"/>
      <c r="D16" s="65" t="s">
        <v>185</v>
      </c>
      <c r="E16" s="60">
        <v>1</v>
      </c>
      <c r="F16" s="61"/>
      <c r="G16" s="61"/>
      <c r="H16" s="63"/>
    </row>
    <row r="17" ht="42.6" spans="1:8">
      <c r="A17" s="57">
        <v>2.5</v>
      </c>
      <c r="B17" s="58" t="s">
        <v>219</v>
      </c>
      <c r="C17" s="59" t="s">
        <v>220</v>
      </c>
      <c r="D17" s="65" t="s">
        <v>189</v>
      </c>
      <c r="E17" s="60">
        <v>2</v>
      </c>
      <c r="F17" s="61"/>
      <c r="G17" s="61"/>
      <c r="H17" s="63"/>
    </row>
    <row r="18" ht="42.6" spans="1:8">
      <c r="A18" s="57">
        <v>2.6</v>
      </c>
      <c r="B18" s="58" t="s">
        <v>221</v>
      </c>
      <c r="C18" s="59" t="s">
        <v>222</v>
      </c>
      <c r="D18" s="65" t="s">
        <v>189</v>
      </c>
      <c r="E18" s="60">
        <v>2</v>
      </c>
      <c r="F18" s="61"/>
      <c r="G18" s="61"/>
      <c r="H18" s="63"/>
    </row>
    <row r="19" ht="28.8" spans="1:8">
      <c r="A19" s="57">
        <v>2.7</v>
      </c>
      <c r="B19" s="58" t="s">
        <v>223</v>
      </c>
      <c r="C19" s="59" t="s">
        <v>224</v>
      </c>
      <c r="D19" s="65" t="s">
        <v>200</v>
      </c>
      <c r="E19" s="60">
        <v>1</v>
      </c>
      <c r="F19" s="61"/>
      <c r="G19" s="61"/>
      <c r="H19" s="63"/>
    </row>
    <row r="20" ht="84.6" spans="1:8">
      <c r="A20" s="57">
        <v>2.8</v>
      </c>
      <c r="B20" s="58" t="s">
        <v>225</v>
      </c>
      <c r="C20" s="59" t="s">
        <v>226</v>
      </c>
      <c r="D20" s="65" t="s">
        <v>193</v>
      </c>
      <c r="E20" s="60">
        <v>1</v>
      </c>
      <c r="F20" s="61"/>
      <c r="G20" s="61"/>
      <c r="H20" s="63"/>
    </row>
    <row r="21" ht="14.4" spans="1:8">
      <c r="A21" s="57">
        <v>2.9</v>
      </c>
      <c r="B21" s="58" t="s">
        <v>227</v>
      </c>
      <c r="C21" s="59"/>
      <c r="D21" s="65" t="s">
        <v>193</v>
      </c>
      <c r="E21" s="60">
        <v>1</v>
      </c>
      <c r="F21" s="61"/>
      <c r="G21" s="61"/>
      <c r="H21" s="63"/>
    </row>
    <row r="22" ht="14.4" spans="1:8">
      <c r="A22" s="57">
        <v>3</v>
      </c>
      <c r="B22" s="58" t="s">
        <v>228</v>
      </c>
      <c r="C22" s="59"/>
      <c r="D22" s="65"/>
      <c r="E22" s="60"/>
      <c r="F22" s="61"/>
      <c r="G22" s="61"/>
      <c r="H22" s="63"/>
    </row>
    <row r="23" ht="28.2" spans="1:8">
      <c r="A23" s="57">
        <v>3.1</v>
      </c>
      <c r="B23" s="58" t="s">
        <v>229</v>
      </c>
      <c r="C23" s="59" t="s">
        <v>230</v>
      </c>
      <c r="D23" s="59" t="s">
        <v>185</v>
      </c>
      <c r="E23" s="60">
        <v>10</v>
      </c>
      <c r="F23" s="61"/>
      <c r="G23" s="61"/>
      <c r="H23" s="63"/>
    </row>
    <row r="24" ht="28.2" spans="1:8">
      <c r="A24" s="57">
        <v>3.2</v>
      </c>
      <c r="B24" s="58" t="s">
        <v>231</v>
      </c>
      <c r="C24" s="59" t="s">
        <v>232</v>
      </c>
      <c r="D24" s="65" t="s">
        <v>193</v>
      </c>
      <c r="E24" s="60">
        <v>1</v>
      </c>
      <c r="F24" s="61"/>
      <c r="G24" s="61"/>
      <c r="H24" s="63"/>
    </row>
    <row r="25" ht="14.4" spans="1:8">
      <c r="A25" s="57">
        <v>4</v>
      </c>
      <c r="B25" s="58" t="s">
        <v>233</v>
      </c>
      <c r="C25" s="59"/>
      <c r="D25" s="65"/>
      <c r="E25" s="60"/>
      <c r="F25" s="61"/>
      <c r="G25" s="61"/>
      <c r="H25" s="63"/>
    </row>
    <row r="26" ht="56.4" spans="1:8">
      <c r="A26" s="57">
        <v>4.1</v>
      </c>
      <c r="B26" s="58" t="s">
        <v>234</v>
      </c>
      <c r="C26" s="59" t="s">
        <v>235</v>
      </c>
      <c r="D26" s="59" t="s">
        <v>236</v>
      </c>
      <c r="E26" s="60">
        <v>2</v>
      </c>
      <c r="F26" s="61"/>
      <c r="G26" s="61"/>
      <c r="H26" s="63"/>
    </row>
    <row r="27" ht="43.2" spans="1:8">
      <c r="A27" s="57">
        <v>4.2</v>
      </c>
      <c r="B27" s="58" t="s">
        <v>237</v>
      </c>
      <c r="C27" s="59"/>
      <c r="D27" s="65" t="s">
        <v>236</v>
      </c>
      <c r="E27" s="60">
        <v>4</v>
      </c>
      <c r="F27" s="61"/>
      <c r="G27" s="61"/>
      <c r="H27" s="63"/>
    </row>
    <row r="28" ht="43.2" spans="1:8">
      <c r="A28" s="57">
        <v>4.3</v>
      </c>
      <c r="B28" s="58" t="s">
        <v>238</v>
      </c>
      <c r="C28" s="59"/>
      <c r="D28" s="65" t="s">
        <v>185</v>
      </c>
      <c r="E28" s="60">
        <v>1</v>
      </c>
      <c r="F28" s="61"/>
      <c r="G28" s="61"/>
      <c r="H28" s="63"/>
    </row>
    <row r="29" ht="14.4" spans="1:8">
      <c r="A29" s="57">
        <v>4.4</v>
      </c>
      <c r="B29" s="58" t="s">
        <v>239</v>
      </c>
      <c r="C29" s="59"/>
      <c r="D29" s="65" t="s">
        <v>196</v>
      </c>
      <c r="E29" s="60">
        <v>4</v>
      </c>
      <c r="F29" s="61"/>
      <c r="G29" s="61"/>
      <c r="H29" s="63"/>
    </row>
    <row r="30" ht="14.4" spans="1:8">
      <c r="A30" s="57">
        <v>5</v>
      </c>
      <c r="B30" s="58" t="s">
        <v>240</v>
      </c>
      <c r="C30" s="59"/>
      <c r="D30" s="65"/>
      <c r="E30" s="60"/>
      <c r="F30" s="61"/>
      <c r="G30" s="61"/>
      <c r="H30" s="63"/>
    </row>
    <row r="31" ht="55.8" spans="1:8">
      <c r="A31" s="57">
        <v>5.1</v>
      </c>
      <c r="B31" s="58" t="s">
        <v>241</v>
      </c>
      <c r="C31" s="59" t="s">
        <v>242</v>
      </c>
      <c r="D31" s="65" t="s">
        <v>185</v>
      </c>
      <c r="E31" s="60">
        <v>1</v>
      </c>
      <c r="F31" s="61"/>
      <c r="G31" s="61"/>
      <c r="H31" s="63"/>
    </row>
    <row r="32" ht="14.4" spans="1:8">
      <c r="A32" s="57">
        <v>5.2</v>
      </c>
      <c r="B32" s="58" t="s">
        <v>243</v>
      </c>
      <c r="C32" s="59" t="s">
        <v>244</v>
      </c>
      <c r="D32" s="65" t="s">
        <v>185</v>
      </c>
      <c r="E32" s="60">
        <v>1</v>
      </c>
      <c r="F32" s="61"/>
      <c r="G32" s="61"/>
      <c r="H32" s="63"/>
    </row>
    <row r="33" ht="14.4" spans="1:8">
      <c r="A33" s="52" t="s">
        <v>32</v>
      </c>
      <c r="B33" s="66"/>
      <c r="C33" s="66"/>
      <c r="D33" s="66"/>
      <c r="E33" s="66"/>
      <c r="F33" s="66"/>
      <c r="G33" s="67">
        <f>SUM(G5:G32)</f>
        <v>0</v>
      </c>
      <c r="H33" s="68"/>
    </row>
  </sheetData>
  <mergeCells count="9">
    <mergeCell ref="A1:H1"/>
    <mergeCell ref="F2:G2"/>
    <mergeCell ref="A33:F33"/>
    <mergeCell ref="A2:A3"/>
    <mergeCell ref="B2:B3"/>
    <mergeCell ref="C2:C3"/>
    <mergeCell ref="D2:D3"/>
    <mergeCell ref="E2:E3"/>
    <mergeCell ref="H2:H3"/>
  </mergeCells>
  <printOptions horizontalCentered="1"/>
  <pageMargins left="0.25" right="0.25" top="0.75" bottom="0.75" header="0.298611111111111" footer="0.298611111111111"/>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view="pageBreakPreview" zoomScale="115" zoomScaleNormal="130" workbookViewId="0">
      <selection activeCell="F13" sqref="F13"/>
    </sheetView>
  </sheetViews>
  <sheetFormatPr defaultColWidth="9" defaultRowHeight="13.8" outlineLevelCol="7"/>
  <cols>
    <col min="1" max="1" width="5.78703703703704" style="13" customWidth="1"/>
    <col min="2" max="2" width="66.6666666666667" style="12" customWidth="1"/>
    <col min="3" max="4" width="5.11111111111111" style="12" customWidth="1"/>
    <col min="5" max="5" width="11.8888888888889" style="14" customWidth="1"/>
    <col min="6" max="6" width="13" style="14" customWidth="1"/>
    <col min="7" max="7" width="14.9722222222222" style="15" customWidth="1"/>
    <col min="8" max="16384" width="9" style="12"/>
  </cols>
  <sheetData>
    <row r="1" s="12" customFormat="1" ht="31.05" customHeight="1" spans="1:7">
      <c r="A1" s="16" t="s">
        <v>245</v>
      </c>
      <c r="B1" s="17"/>
      <c r="C1" s="17"/>
      <c r="D1" s="17"/>
      <c r="E1" s="18"/>
      <c r="F1" s="18"/>
      <c r="G1" s="19"/>
    </row>
    <row r="2" s="12" customFormat="1" ht="14.4" spans="1:7">
      <c r="A2" s="20" t="s">
        <v>20</v>
      </c>
      <c r="B2" s="21" t="s">
        <v>21</v>
      </c>
      <c r="C2" s="20" t="s">
        <v>23</v>
      </c>
      <c r="D2" s="20" t="s">
        <v>24</v>
      </c>
      <c r="E2" s="22" t="s">
        <v>25</v>
      </c>
      <c r="F2" s="23"/>
      <c r="G2" s="21" t="s">
        <v>26</v>
      </c>
    </row>
    <row r="3" s="12" customFormat="1" ht="14.4" spans="1:7">
      <c r="A3" s="24"/>
      <c r="B3" s="25"/>
      <c r="C3" s="24"/>
      <c r="D3" s="24"/>
      <c r="E3" s="26" t="s">
        <v>27</v>
      </c>
      <c r="F3" s="26" t="s">
        <v>28</v>
      </c>
      <c r="G3" s="25"/>
    </row>
    <row r="4" s="12" customFormat="1" ht="14.4" spans="1:7">
      <c r="A4" s="27">
        <v>1</v>
      </c>
      <c r="B4" s="28" t="s">
        <v>246</v>
      </c>
      <c r="C4" s="29" t="s">
        <v>193</v>
      </c>
      <c r="D4" s="27">
        <v>1</v>
      </c>
      <c r="E4" s="30"/>
      <c r="F4" s="30"/>
      <c r="G4" s="31"/>
    </row>
    <row r="5" s="12" customFormat="1" ht="28.8" spans="1:7">
      <c r="A5" s="27">
        <v>2</v>
      </c>
      <c r="B5" s="32" t="s">
        <v>247</v>
      </c>
      <c r="C5" s="29" t="s">
        <v>193</v>
      </c>
      <c r="D5" s="27">
        <v>1</v>
      </c>
      <c r="E5" s="30"/>
      <c r="F5" s="30"/>
      <c r="G5" s="31"/>
    </row>
    <row r="6" s="12" customFormat="1" ht="28.8" spans="1:7">
      <c r="A6" s="27">
        <v>3</v>
      </c>
      <c r="B6" s="33" t="s">
        <v>248</v>
      </c>
      <c r="C6" s="29" t="s">
        <v>193</v>
      </c>
      <c r="D6" s="27">
        <v>1</v>
      </c>
      <c r="E6" s="30"/>
      <c r="F6" s="30"/>
      <c r="G6" s="31"/>
    </row>
    <row r="7" s="12" customFormat="1" ht="14.4" spans="1:7">
      <c r="A7" s="27">
        <v>4</v>
      </c>
      <c r="B7" s="34" t="s">
        <v>249</v>
      </c>
      <c r="C7" s="29" t="s">
        <v>193</v>
      </c>
      <c r="D7" s="27">
        <v>1</v>
      </c>
      <c r="E7" s="30"/>
      <c r="F7" s="30"/>
      <c r="G7" s="31"/>
    </row>
    <row r="8" s="12" customFormat="1" ht="28.8" spans="1:7">
      <c r="A8" s="27">
        <v>5</v>
      </c>
      <c r="B8" s="33" t="s">
        <v>250</v>
      </c>
      <c r="C8" s="35" t="s">
        <v>193</v>
      </c>
      <c r="D8" s="9">
        <v>1</v>
      </c>
      <c r="E8" s="30"/>
      <c r="F8" s="30"/>
      <c r="G8" s="31"/>
    </row>
    <row r="9" s="12" customFormat="1" ht="43.2" spans="1:8">
      <c r="A9" s="27">
        <v>6</v>
      </c>
      <c r="B9" s="36" t="s">
        <v>251</v>
      </c>
      <c r="C9" s="35" t="s">
        <v>193</v>
      </c>
      <c r="D9" s="9">
        <v>1</v>
      </c>
      <c r="E9" s="30"/>
      <c r="F9" s="30"/>
      <c r="G9" s="37" t="s">
        <v>252</v>
      </c>
      <c r="H9" s="38"/>
    </row>
    <row r="10" s="12" customFormat="1" ht="28.8" spans="1:7">
      <c r="A10" s="27">
        <v>7</v>
      </c>
      <c r="B10" s="33" t="s">
        <v>253</v>
      </c>
      <c r="C10" s="35" t="s">
        <v>193</v>
      </c>
      <c r="D10" s="9">
        <v>1</v>
      </c>
      <c r="E10" s="30"/>
      <c r="F10" s="30"/>
      <c r="G10" s="37"/>
    </row>
    <row r="11" s="12" customFormat="1" ht="20" customHeight="1" spans="1:7">
      <c r="A11" s="27">
        <v>8</v>
      </c>
      <c r="B11" s="33" t="s">
        <v>254</v>
      </c>
      <c r="C11" s="35" t="s">
        <v>193</v>
      </c>
      <c r="D11" s="9">
        <v>1</v>
      </c>
      <c r="E11" s="30">
        <v>400000</v>
      </c>
      <c r="F11" s="30">
        <f>E11</f>
        <v>400000</v>
      </c>
      <c r="G11" s="21" t="s">
        <v>255</v>
      </c>
    </row>
    <row r="12" s="12" customFormat="1" ht="25" customHeight="1" spans="1:7">
      <c r="A12" s="27">
        <v>9</v>
      </c>
      <c r="B12" s="33" t="s">
        <v>256</v>
      </c>
      <c r="C12" s="35" t="s">
        <v>193</v>
      </c>
      <c r="D12" s="9">
        <v>1</v>
      </c>
      <c r="E12" s="30">
        <v>600000</v>
      </c>
      <c r="F12" s="30">
        <f>E12</f>
        <v>600000</v>
      </c>
      <c r="G12" s="39"/>
    </row>
    <row r="13" s="12" customFormat="1" ht="43.2" spans="1:7">
      <c r="A13" s="27">
        <v>10</v>
      </c>
      <c r="B13" s="32" t="s">
        <v>257</v>
      </c>
      <c r="C13" s="35" t="s">
        <v>193</v>
      </c>
      <c r="D13" s="9">
        <v>1</v>
      </c>
      <c r="E13" s="30">
        <v>20000</v>
      </c>
      <c r="F13" s="30">
        <f>E13</f>
        <v>20000</v>
      </c>
      <c r="G13" s="40" t="s">
        <v>258</v>
      </c>
    </row>
    <row r="14" s="12" customFormat="1" ht="14.4" spans="1:7">
      <c r="A14" s="27">
        <v>11</v>
      </c>
      <c r="B14" s="33" t="s">
        <v>259</v>
      </c>
      <c r="C14" s="35" t="s">
        <v>193</v>
      </c>
      <c r="D14" s="9">
        <v>1</v>
      </c>
      <c r="E14" s="30"/>
      <c r="F14" s="30"/>
      <c r="G14" s="40"/>
    </row>
    <row r="15" s="12" customFormat="1" ht="14.4" spans="1:7">
      <c r="A15" s="27">
        <v>12</v>
      </c>
      <c r="B15" s="28" t="s">
        <v>260</v>
      </c>
      <c r="C15" s="29" t="s">
        <v>193</v>
      </c>
      <c r="D15" s="27">
        <v>1</v>
      </c>
      <c r="E15" s="30"/>
      <c r="F15" s="30"/>
      <c r="G15" s="40"/>
    </row>
    <row r="16" s="12" customFormat="1" ht="14.4" spans="1:7">
      <c r="A16" s="41" t="s">
        <v>32</v>
      </c>
      <c r="B16" s="42"/>
      <c r="C16" s="42"/>
      <c r="D16" s="42"/>
      <c r="E16" s="43"/>
      <c r="F16" s="44"/>
      <c r="G16" s="31"/>
    </row>
  </sheetData>
  <mergeCells count="9">
    <mergeCell ref="A1:G1"/>
    <mergeCell ref="E2:F2"/>
    <mergeCell ref="A16:E16"/>
    <mergeCell ref="A2:A3"/>
    <mergeCell ref="B2:B3"/>
    <mergeCell ref="C2:C3"/>
    <mergeCell ref="D2:D3"/>
    <mergeCell ref="G2:G3"/>
    <mergeCell ref="G11:G12"/>
  </mergeCells>
  <printOptions horizontalCentered="1"/>
  <pageMargins left="0.25" right="0.25" top="0.75" bottom="0.75" header="0.298611111111111" footer="0.298611111111111"/>
  <pageSetup paperSize="9" scale="99" orientation="landscape" horizontalDpi="600"/>
  <headerFooter/>
  <colBreaks count="1" manualBreakCount="1">
    <brk id="8"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
  <sheetViews>
    <sheetView view="pageBreakPreview" zoomScale="115" zoomScaleNormal="100" workbookViewId="0">
      <pane xSplit="1" ySplit="2" topLeftCell="B90" activePane="bottomRight" state="frozen"/>
      <selection/>
      <selection pane="topRight"/>
      <selection pane="bottomLeft"/>
      <selection pane="bottomRight" activeCell="G1" sqref="G$1:G$1048576"/>
    </sheetView>
  </sheetViews>
  <sheetFormatPr defaultColWidth="9" defaultRowHeight="14.4" outlineLevelCol="5"/>
  <cols>
    <col min="1" max="1" width="7.66666666666667" style="1" customWidth="1"/>
    <col min="2" max="2" width="21.3333333333333" style="2" customWidth="1"/>
    <col min="3" max="3" width="22.4444444444444" style="2" customWidth="1"/>
    <col min="4" max="4" width="10.7777777777778" style="2" customWidth="1"/>
    <col min="5" max="5" width="9" style="2"/>
    <col min="6" max="6" width="10" style="2" customWidth="1"/>
    <col min="7" max="16384" width="9" style="2"/>
  </cols>
  <sheetData>
    <row r="1" ht="20.4" spans="1:6">
      <c r="A1" s="3" t="s">
        <v>13</v>
      </c>
      <c r="B1" s="4"/>
      <c r="C1" s="4"/>
      <c r="D1" s="4"/>
      <c r="E1" s="5"/>
      <c r="F1" s="4"/>
    </row>
    <row r="2" spans="1:6">
      <c r="A2" s="6" t="s">
        <v>20</v>
      </c>
      <c r="B2" s="6" t="s">
        <v>261</v>
      </c>
      <c r="C2" s="6" t="s">
        <v>262</v>
      </c>
      <c r="D2" s="6" t="s">
        <v>23</v>
      </c>
      <c r="E2" s="6" t="s">
        <v>24</v>
      </c>
      <c r="F2" s="6" t="s">
        <v>263</v>
      </c>
    </row>
    <row r="3" spans="1:6">
      <c r="A3" s="6" t="s">
        <v>264</v>
      </c>
      <c r="B3" s="7"/>
      <c r="C3" s="7"/>
      <c r="D3" s="7"/>
      <c r="E3" s="7"/>
      <c r="F3" s="7"/>
    </row>
    <row r="4" spans="1:6">
      <c r="A4" s="8">
        <v>1</v>
      </c>
      <c r="B4" s="8" t="s">
        <v>265</v>
      </c>
      <c r="C4" s="8" t="s">
        <v>266</v>
      </c>
      <c r="D4" s="8" t="s">
        <v>267</v>
      </c>
      <c r="E4" s="8">
        <v>1</v>
      </c>
      <c r="F4" s="9"/>
    </row>
    <row r="5" spans="1:6">
      <c r="A5" s="8">
        <v>2</v>
      </c>
      <c r="B5" s="8" t="s">
        <v>268</v>
      </c>
      <c r="C5" s="8" t="s">
        <v>269</v>
      </c>
      <c r="D5" s="8" t="s">
        <v>267</v>
      </c>
      <c r="E5" s="8">
        <v>1</v>
      </c>
      <c r="F5" s="9"/>
    </row>
    <row r="6" spans="1:6">
      <c r="A6" s="8">
        <v>3</v>
      </c>
      <c r="B6" s="8" t="s">
        <v>270</v>
      </c>
      <c r="C6" s="8" t="s">
        <v>271</v>
      </c>
      <c r="D6" s="8" t="s">
        <v>272</v>
      </c>
      <c r="E6" s="8">
        <v>1</v>
      </c>
      <c r="F6" s="9"/>
    </row>
    <row r="7" spans="1:6">
      <c r="A7" s="8">
        <v>4</v>
      </c>
      <c r="B7" s="8" t="s">
        <v>273</v>
      </c>
      <c r="C7" s="8" t="s">
        <v>274</v>
      </c>
      <c r="D7" s="8" t="s">
        <v>267</v>
      </c>
      <c r="E7" s="8">
        <v>1</v>
      </c>
      <c r="F7" s="9"/>
    </row>
    <row r="8" ht="28.8" spans="1:6">
      <c r="A8" s="8">
        <v>5</v>
      </c>
      <c r="B8" s="8" t="s">
        <v>275</v>
      </c>
      <c r="C8" s="8" t="s">
        <v>276</v>
      </c>
      <c r="D8" s="8" t="s">
        <v>272</v>
      </c>
      <c r="E8" s="8">
        <v>1</v>
      </c>
      <c r="F8" s="9"/>
    </row>
    <row r="9" ht="28.2" spans="1:6">
      <c r="A9" s="8">
        <v>6</v>
      </c>
      <c r="B9" s="8" t="s">
        <v>277</v>
      </c>
      <c r="C9" s="8" t="s">
        <v>278</v>
      </c>
      <c r="D9" s="8" t="s">
        <v>267</v>
      </c>
      <c r="E9" s="8">
        <v>1</v>
      </c>
      <c r="F9" s="9"/>
    </row>
    <row r="10" ht="28.2" spans="1:6">
      <c r="A10" s="8">
        <v>7</v>
      </c>
      <c r="B10" s="8" t="s">
        <v>277</v>
      </c>
      <c r="C10" s="8" t="s">
        <v>279</v>
      </c>
      <c r="D10" s="8" t="s">
        <v>267</v>
      </c>
      <c r="E10" s="8">
        <v>1</v>
      </c>
      <c r="F10" s="9"/>
    </row>
    <row r="11" ht="28.8" spans="1:6">
      <c r="A11" s="8">
        <v>8</v>
      </c>
      <c r="B11" s="8" t="s">
        <v>280</v>
      </c>
      <c r="C11" s="8" t="s">
        <v>281</v>
      </c>
      <c r="D11" s="8" t="s">
        <v>267</v>
      </c>
      <c r="E11" s="8">
        <v>1</v>
      </c>
      <c r="F11" s="9"/>
    </row>
    <row r="12" spans="1:6">
      <c r="A12" s="8">
        <v>9</v>
      </c>
      <c r="B12" s="8" t="s">
        <v>282</v>
      </c>
      <c r="C12" s="8" t="s">
        <v>283</v>
      </c>
      <c r="D12" s="8" t="s">
        <v>272</v>
      </c>
      <c r="E12" s="8">
        <v>1</v>
      </c>
      <c r="F12" s="9"/>
    </row>
    <row r="13" spans="1:6">
      <c r="A13" s="8">
        <v>10</v>
      </c>
      <c r="B13" s="8" t="s">
        <v>284</v>
      </c>
      <c r="C13" s="8" t="s">
        <v>285</v>
      </c>
      <c r="D13" s="8" t="s">
        <v>286</v>
      </c>
      <c r="E13" s="8">
        <v>1</v>
      </c>
      <c r="F13" s="9"/>
    </row>
    <row r="14" spans="1:6">
      <c r="A14" s="8">
        <v>11</v>
      </c>
      <c r="B14" s="8" t="s">
        <v>287</v>
      </c>
      <c r="C14" s="8" t="s">
        <v>288</v>
      </c>
      <c r="D14" s="8" t="s">
        <v>286</v>
      </c>
      <c r="E14" s="8">
        <v>1</v>
      </c>
      <c r="F14" s="9"/>
    </row>
    <row r="15" spans="1:6">
      <c r="A15" s="8">
        <v>12</v>
      </c>
      <c r="B15" s="8" t="s">
        <v>289</v>
      </c>
      <c r="C15" s="8" t="s">
        <v>290</v>
      </c>
      <c r="D15" s="8" t="s">
        <v>286</v>
      </c>
      <c r="E15" s="8">
        <v>2</v>
      </c>
      <c r="F15" s="9"/>
    </row>
    <row r="16" spans="1:6">
      <c r="A16" s="8">
        <v>13</v>
      </c>
      <c r="B16" s="8" t="s">
        <v>291</v>
      </c>
      <c r="C16" s="8" t="s">
        <v>292</v>
      </c>
      <c r="D16" s="8" t="s">
        <v>286</v>
      </c>
      <c r="E16" s="8">
        <v>2</v>
      </c>
      <c r="F16" s="9"/>
    </row>
    <row r="17" spans="1:6">
      <c r="A17" s="8">
        <v>14</v>
      </c>
      <c r="B17" s="8" t="s">
        <v>291</v>
      </c>
      <c r="C17" s="8" t="s">
        <v>293</v>
      </c>
      <c r="D17" s="8" t="s">
        <v>286</v>
      </c>
      <c r="E17" s="8">
        <v>2</v>
      </c>
      <c r="F17" s="9"/>
    </row>
    <row r="18" spans="1:6">
      <c r="A18" s="8">
        <v>15</v>
      </c>
      <c r="B18" s="8" t="s">
        <v>294</v>
      </c>
      <c r="C18" s="8" t="s">
        <v>295</v>
      </c>
      <c r="D18" s="8" t="s">
        <v>296</v>
      </c>
      <c r="E18" s="8">
        <v>2</v>
      </c>
      <c r="F18" s="9"/>
    </row>
    <row r="19" spans="1:6">
      <c r="A19" s="8">
        <v>16</v>
      </c>
      <c r="B19" s="8" t="s">
        <v>297</v>
      </c>
      <c r="C19" s="8" t="s">
        <v>298</v>
      </c>
      <c r="D19" s="8" t="s">
        <v>296</v>
      </c>
      <c r="E19" s="8">
        <v>3</v>
      </c>
      <c r="F19" s="9"/>
    </row>
    <row r="20" spans="1:6">
      <c r="A20" s="8">
        <v>17</v>
      </c>
      <c r="B20" s="8" t="s">
        <v>297</v>
      </c>
      <c r="C20" s="8" t="s">
        <v>299</v>
      </c>
      <c r="D20" s="8" t="s">
        <v>296</v>
      </c>
      <c r="E20" s="8">
        <v>3</v>
      </c>
      <c r="F20" s="9"/>
    </row>
    <row r="21" spans="1:6">
      <c r="A21" s="8">
        <v>18</v>
      </c>
      <c r="B21" s="8" t="s">
        <v>300</v>
      </c>
      <c r="C21" s="8" t="s">
        <v>301</v>
      </c>
      <c r="D21" s="8" t="s">
        <v>296</v>
      </c>
      <c r="E21" s="8">
        <v>2</v>
      </c>
      <c r="F21" s="9"/>
    </row>
    <row r="22" spans="1:6">
      <c r="A22" s="8">
        <v>19</v>
      </c>
      <c r="B22" s="8" t="s">
        <v>302</v>
      </c>
      <c r="C22" s="8" t="s">
        <v>303</v>
      </c>
      <c r="D22" s="8" t="s">
        <v>296</v>
      </c>
      <c r="E22" s="8">
        <v>2</v>
      </c>
      <c r="F22" s="9"/>
    </row>
    <row r="23" spans="1:6">
      <c r="A23" s="8">
        <v>20</v>
      </c>
      <c r="B23" s="8" t="s">
        <v>302</v>
      </c>
      <c r="C23" s="8" t="s">
        <v>304</v>
      </c>
      <c r="D23" s="8" t="s">
        <v>296</v>
      </c>
      <c r="E23" s="8">
        <v>2</v>
      </c>
      <c r="F23" s="9"/>
    </row>
    <row r="24" spans="1:6">
      <c r="A24" s="8">
        <v>21</v>
      </c>
      <c r="B24" s="8" t="s">
        <v>305</v>
      </c>
      <c r="C24" s="8" t="s">
        <v>298</v>
      </c>
      <c r="D24" s="8" t="s">
        <v>296</v>
      </c>
      <c r="E24" s="8">
        <v>5</v>
      </c>
      <c r="F24" s="9"/>
    </row>
    <row r="25" spans="1:6">
      <c r="A25" s="8">
        <v>22</v>
      </c>
      <c r="B25" s="8" t="s">
        <v>305</v>
      </c>
      <c r="C25" s="8" t="s">
        <v>299</v>
      </c>
      <c r="D25" s="8" t="s">
        <v>296</v>
      </c>
      <c r="E25" s="8">
        <v>5</v>
      </c>
      <c r="F25" s="9"/>
    </row>
    <row r="26" spans="1:6">
      <c r="A26" s="8">
        <v>23</v>
      </c>
      <c r="B26" s="8" t="s">
        <v>306</v>
      </c>
      <c r="C26" s="8" t="s">
        <v>307</v>
      </c>
      <c r="D26" s="8" t="s">
        <v>296</v>
      </c>
      <c r="E26" s="8">
        <v>2</v>
      </c>
      <c r="F26" s="9"/>
    </row>
    <row r="27" spans="1:6">
      <c r="A27" s="8">
        <v>24</v>
      </c>
      <c r="B27" s="8" t="s">
        <v>306</v>
      </c>
      <c r="C27" s="8" t="s">
        <v>308</v>
      </c>
      <c r="D27" s="8" t="s">
        <v>296</v>
      </c>
      <c r="E27" s="8">
        <v>1</v>
      </c>
      <c r="F27" s="9"/>
    </row>
    <row r="28" ht="28.8" spans="1:6">
      <c r="A28" s="8">
        <v>25</v>
      </c>
      <c r="B28" s="8" t="s">
        <v>309</v>
      </c>
      <c r="C28" s="8" t="s">
        <v>310</v>
      </c>
      <c r="D28" s="8" t="s">
        <v>286</v>
      </c>
      <c r="E28" s="8">
        <v>1</v>
      </c>
      <c r="F28" s="9"/>
    </row>
    <row r="29" ht="28.8" spans="1:6">
      <c r="A29" s="8">
        <v>26</v>
      </c>
      <c r="B29" s="8" t="s">
        <v>311</v>
      </c>
      <c r="C29" s="8" t="s">
        <v>312</v>
      </c>
      <c r="D29" s="8" t="s">
        <v>296</v>
      </c>
      <c r="E29" s="8">
        <v>2</v>
      </c>
      <c r="F29" s="9"/>
    </row>
    <row r="30" spans="1:6">
      <c r="A30" s="8">
        <v>27</v>
      </c>
      <c r="B30" s="8" t="s">
        <v>313</v>
      </c>
      <c r="C30" s="8" t="s">
        <v>314</v>
      </c>
      <c r="D30" s="8" t="s">
        <v>296</v>
      </c>
      <c r="E30" s="8">
        <v>1</v>
      </c>
      <c r="F30" s="9"/>
    </row>
    <row r="31" spans="1:6">
      <c r="A31" s="8">
        <v>28</v>
      </c>
      <c r="B31" s="8" t="s">
        <v>315</v>
      </c>
      <c r="C31" s="8" t="s">
        <v>316</v>
      </c>
      <c r="D31" s="8" t="s">
        <v>296</v>
      </c>
      <c r="E31" s="8">
        <v>3</v>
      </c>
      <c r="F31" s="9"/>
    </row>
    <row r="32" spans="1:6">
      <c r="A32" s="8">
        <v>29</v>
      </c>
      <c r="B32" s="8" t="s">
        <v>317</v>
      </c>
      <c r="C32" s="8" t="s">
        <v>318</v>
      </c>
      <c r="D32" s="8" t="s">
        <v>296</v>
      </c>
      <c r="E32" s="8">
        <v>3</v>
      </c>
      <c r="F32" s="9"/>
    </row>
    <row r="33" spans="1:6">
      <c r="A33" s="8">
        <v>30</v>
      </c>
      <c r="B33" s="8" t="s">
        <v>319</v>
      </c>
      <c r="C33" s="8" t="s">
        <v>320</v>
      </c>
      <c r="D33" s="8" t="s">
        <v>296</v>
      </c>
      <c r="E33" s="8">
        <v>5</v>
      </c>
      <c r="F33" s="9"/>
    </row>
    <row r="34" spans="1:6">
      <c r="A34" s="8">
        <v>31</v>
      </c>
      <c r="B34" s="8" t="s">
        <v>321</v>
      </c>
      <c r="C34" s="8" t="s">
        <v>322</v>
      </c>
      <c r="D34" s="8" t="s">
        <v>296</v>
      </c>
      <c r="E34" s="8">
        <v>1</v>
      </c>
      <c r="F34" s="9"/>
    </row>
    <row r="35" ht="28.2" spans="1:6">
      <c r="A35" s="8">
        <v>32</v>
      </c>
      <c r="B35" s="8" t="s">
        <v>323</v>
      </c>
      <c r="C35" s="8" t="s">
        <v>324</v>
      </c>
      <c r="D35" s="8" t="s">
        <v>272</v>
      </c>
      <c r="E35" s="8">
        <v>1</v>
      </c>
      <c r="F35" s="9"/>
    </row>
    <row r="36" spans="1:6">
      <c r="A36" s="8">
        <v>33</v>
      </c>
      <c r="B36" s="8" t="s">
        <v>325</v>
      </c>
      <c r="C36" s="8" t="s">
        <v>326</v>
      </c>
      <c r="D36" s="8"/>
      <c r="E36" s="8">
        <v>2</v>
      </c>
      <c r="F36" s="9"/>
    </row>
    <row r="37" spans="1:6">
      <c r="A37" s="8">
        <v>34</v>
      </c>
      <c r="B37" s="8" t="s">
        <v>327</v>
      </c>
      <c r="C37" s="8" t="s">
        <v>328</v>
      </c>
      <c r="D37" s="8" t="s">
        <v>267</v>
      </c>
      <c r="E37" s="8">
        <v>2</v>
      </c>
      <c r="F37" s="9"/>
    </row>
    <row r="38" spans="1:6">
      <c r="A38" s="8">
        <v>35</v>
      </c>
      <c r="B38" s="8" t="s">
        <v>329</v>
      </c>
      <c r="C38" s="8" t="s">
        <v>330</v>
      </c>
      <c r="D38" s="8" t="s">
        <v>296</v>
      </c>
      <c r="E38" s="8">
        <v>2</v>
      </c>
      <c r="F38" s="9"/>
    </row>
    <row r="39" spans="1:6">
      <c r="A39" s="8">
        <v>36</v>
      </c>
      <c r="B39" s="8" t="s">
        <v>331</v>
      </c>
      <c r="C39" s="8" t="s">
        <v>332</v>
      </c>
      <c r="D39" s="8" t="s">
        <v>296</v>
      </c>
      <c r="E39" s="8">
        <v>1</v>
      </c>
      <c r="F39" s="9"/>
    </row>
    <row r="40" spans="1:6">
      <c r="A40" s="8">
        <v>37</v>
      </c>
      <c r="B40" s="8" t="s">
        <v>333</v>
      </c>
      <c r="C40" s="8" t="s">
        <v>332</v>
      </c>
      <c r="D40" s="8" t="s">
        <v>296</v>
      </c>
      <c r="E40" s="8">
        <v>1</v>
      </c>
      <c r="F40" s="9"/>
    </row>
    <row r="41" spans="1:6">
      <c r="A41" s="8">
        <v>38</v>
      </c>
      <c r="B41" s="8" t="s">
        <v>334</v>
      </c>
      <c r="C41" s="8" t="s">
        <v>332</v>
      </c>
      <c r="D41" s="8" t="s">
        <v>296</v>
      </c>
      <c r="E41" s="8">
        <v>1</v>
      </c>
      <c r="F41" s="9"/>
    </row>
    <row r="42" spans="1:6">
      <c r="A42" s="8">
        <v>39</v>
      </c>
      <c r="B42" s="8" t="s">
        <v>335</v>
      </c>
      <c r="C42" s="8" t="s">
        <v>336</v>
      </c>
      <c r="D42" s="8" t="s">
        <v>286</v>
      </c>
      <c r="E42" s="8">
        <v>1</v>
      </c>
      <c r="F42" s="9"/>
    </row>
    <row r="43" ht="43.2" spans="1:6">
      <c r="A43" s="8">
        <v>40</v>
      </c>
      <c r="B43" s="8" t="s">
        <v>337</v>
      </c>
      <c r="C43" s="8" t="s">
        <v>338</v>
      </c>
      <c r="D43" s="8" t="s">
        <v>286</v>
      </c>
      <c r="E43" s="8">
        <v>3</v>
      </c>
      <c r="F43" s="9"/>
    </row>
    <row r="44" spans="1:6">
      <c r="A44" s="8">
        <v>41</v>
      </c>
      <c r="B44" s="8" t="s">
        <v>339</v>
      </c>
      <c r="C44" s="8"/>
      <c r="D44" s="8" t="s">
        <v>286</v>
      </c>
      <c r="E44" s="8">
        <v>5</v>
      </c>
      <c r="F44" s="9"/>
    </row>
    <row r="45" ht="43.2" spans="1:6">
      <c r="A45" s="8">
        <v>42</v>
      </c>
      <c r="B45" s="8" t="s">
        <v>340</v>
      </c>
      <c r="C45" s="8" t="s">
        <v>341</v>
      </c>
      <c r="D45" s="8" t="s">
        <v>296</v>
      </c>
      <c r="E45" s="8">
        <v>1</v>
      </c>
      <c r="F45" s="9"/>
    </row>
    <row r="46" ht="28.8" spans="1:6">
      <c r="A46" s="8">
        <v>43</v>
      </c>
      <c r="B46" s="8" t="s">
        <v>342</v>
      </c>
      <c r="C46" s="8" t="s">
        <v>343</v>
      </c>
      <c r="D46" s="8" t="s">
        <v>296</v>
      </c>
      <c r="E46" s="8">
        <v>3</v>
      </c>
      <c r="F46" s="9"/>
    </row>
    <row r="47" spans="1:6">
      <c r="A47" s="8">
        <v>44</v>
      </c>
      <c r="B47" s="8" t="s">
        <v>344</v>
      </c>
      <c r="C47" s="8" t="s">
        <v>345</v>
      </c>
      <c r="D47" s="8" t="s">
        <v>346</v>
      </c>
      <c r="E47" s="8">
        <v>2</v>
      </c>
      <c r="F47" s="9"/>
    </row>
    <row r="48" spans="1:6">
      <c r="A48" s="8">
        <v>45</v>
      </c>
      <c r="B48" s="8" t="s">
        <v>347</v>
      </c>
      <c r="C48" s="8" t="s">
        <v>348</v>
      </c>
      <c r="D48" s="8" t="s">
        <v>267</v>
      </c>
      <c r="E48" s="8">
        <v>2</v>
      </c>
      <c r="F48" s="9"/>
    </row>
    <row r="49" spans="1:6">
      <c r="A49" s="8">
        <v>46</v>
      </c>
      <c r="B49" s="8" t="s">
        <v>349</v>
      </c>
      <c r="C49" s="8" t="s">
        <v>350</v>
      </c>
      <c r="D49" s="8" t="s">
        <v>351</v>
      </c>
      <c r="E49" s="8">
        <v>5</v>
      </c>
      <c r="F49" s="9"/>
    </row>
    <row r="50" spans="1:6">
      <c r="A50" s="8">
        <v>47</v>
      </c>
      <c r="B50" s="8" t="s">
        <v>352</v>
      </c>
      <c r="C50" s="8" t="s">
        <v>350</v>
      </c>
      <c r="D50" s="8" t="s">
        <v>272</v>
      </c>
      <c r="E50" s="8">
        <v>3</v>
      </c>
      <c r="F50" s="9"/>
    </row>
    <row r="51" spans="1:6">
      <c r="A51" s="8">
        <v>48</v>
      </c>
      <c r="B51" s="8" t="s">
        <v>353</v>
      </c>
      <c r="C51" s="8" t="s">
        <v>354</v>
      </c>
      <c r="D51" s="8" t="s">
        <v>272</v>
      </c>
      <c r="E51" s="8">
        <v>1</v>
      </c>
      <c r="F51" s="9"/>
    </row>
    <row r="52" spans="1:6">
      <c r="A52" s="8">
        <v>49</v>
      </c>
      <c r="B52" s="8" t="s">
        <v>355</v>
      </c>
      <c r="C52" s="8" t="s">
        <v>350</v>
      </c>
      <c r="D52" s="8" t="s">
        <v>267</v>
      </c>
      <c r="E52" s="8">
        <v>3</v>
      </c>
      <c r="F52" s="9"/>
    </row>
    <row r="53" ht="28.8" spans="1:6">
      <c r="A53" s="8">
        <v>50</v>
      </c>
      <c r="B53" s="8" t="s">
        <v>356</v>
      </c>
      <c r="C53" s="8" t="s">
        <v>357</v>
      </c>
      <c r="D53" s="8" t="s">
        <v>267</v>
      </c>
      <c r="E53" s="8">
        <v>3</v>
      </c>
      <c r="F53" s="9"/>
    </row>
    <row r="54" spans="1:6">
      <c r="A54" s="8">
        <v>51</v>
      </c>
      <c r="B54" s="8" t="s">
        <v>358</v>
      </c>
      <c r="C54" s="8" t="s">
        <v>359</v>
      </c>
      <c r="D54" s="8" t="s">
        <v>267</v>
      </c>
      <c r="E54" s="8">
        <v>1</v>
      </c>
      <c r="F54" s="9"/>
    </row>
    <row r="55" ht="28.8" spans="1:6">
      <c r="A55" s="8">
        <v>52</v>
      </c>
      <c r="B55" s="8" t="s">
        <v>360</v>
      </c>
      <c r="C55" s="8" t="s">
        <v>361</v>
      </c>
      <c r="D55" s="8" t="s">
        <v>267</v>
      </c>
      <c r="E55" s="8">
        <v>1</v>
      </c>
      <c r="F55" s="9"/>
    </row>
    <row r="56" spans="1:6">
      <c r="A56" s="6" t="s">
        <v>362</v>
      </c>
      <c r="B56" s="7"/>
      <c r="C56" s="7"/>
      <c r="D56" s="7"/>
      <c r="E56" s="7"/>
      <c r="F56" s="7"/>
    </row>
    <row r="57" spans="1:6">
      <c r="A57" s="8" t="s">
        <v>363</v>
      </c>
      <c r="B57" s="8" t="s">
        <v>364</v>
      </c>
      <c r="C57" s="8" t="s">
        <v>365</v>
      </c>
      <c r="D57" s="8" t="s">
        <v>366</v>
      </c>
      <c r="E57" s="8" t="s">
        <v>367</v>
      </c>
      <c r="F57" s="9"/>
    </row>
    <row r="58" ht="57" spans="1:6">
      <c r="A58" s="8">
        <v>1</v>
      </c>
      <c r="B58" s="8" t="s">
        <v>368</v>
      </c>
      <c r="C58" s="8" t="s">
        <v>369</v>
      </c>
      <c r="D58" s="8" t="s">
        <v>370</v>
      </c>
      <c r="E58" s="8">
        <v>1</v>
      </c>
      <c r="F58" s="9"/>
    </row>
    <row r="59" ht="42.6" spans="1:6">
      <c r="A59" s="8">
        <v>2</v>
      </c>
      <c r="B59" s="8" t="s">
        <v>371</v>
      </c>
      <c r="C59" s="8" t="s">
        <v>372</v>
      </c>
      <c r="D59" s="8" t="s">
        <v>370</v>
      </c>
      <c r="E59" s="8"/>
      <c r="F59" s="9"/>
    </row>
    <row r="60" ht="42.6" spans="1:6">
      <c r="A60" s="8">
        <v>3</v>
      </c>
      <c r="B60" s="8" t="s">
        <v>373</v>
      </c>
      <c r="C60" s="8" t="s">
        <v>374</v>
      </c>
      <c r="D60" s="8" t="s">
        <v>286</v>
      </c>
      <c r="E60" s="8">
        <v>2</v>
      </c>
      <c r="F60" s="9"/>
    </row>
    <row r="61" spans="1:6">
      <c r="A61" s="8">
        <v>4</v>
      </c>
      <c r="B61" s="8" t="s">
        <v>375</v>
      </c>
      <c r="C61" s="8"/>
      <c r="D61" s="8" t="s">
        <v>376</v>
      </c>
      <c r="E61" s="8">
        <v>4</v>
      </c>
      <c r="F61" s="9"/>
    </row>
    <row r="62" spans="1:6">
      <c r="A62" s="8">
        <v>5</v>
      </c>
      <c r="B62" s="8" t="s">
        <v>377</v>
      </c>
      <c r="C62" s="8" t="s">
        <v>378</v>
      </c>
      <c r="D62" s="8" t="s">
        <v>376</v>
      </c>
      <c r="E62" s="8">
        <v>3</v>
      </c>
      <c r="F62" s="9"/>
    </row>
    <row r="63" spans="1:6">
      <c r="A63" s="8">
        <v>6</v>
      </c>
      <c r="B63" s="8"/>
      <c r="C63" s="8" t="s">
        <v>379</v>
      </c>
      <c r="D63" s="8" t="s">
        <v>376</v>
      </c>
      <c r="E63" s="8">
        <v>3</v>
      </c>
      <c r="F63" s="9"/>
    </row>
    <row r="64" ht="42.6" spans="1:6">
      <c r="A64" s="8">
        <v>7</v>
      </c>
      <c r="B64" s="8" t="s">
        <v>380</v>
      </c>
      <c r="C64" s="8" t="s">
        <v>381</v>
      </c>
      <c r="D64" s="8" t="s">
        <v>382</v>
      </c>
      <c r="E64" s="8">
        <v>4</v>
      </c>
      <c r="F64" s="9"/>
    </row>
    <row r="65" spans="1:6">
      <c r="A65" s="8">
        <v>8</v>
      </c>
      <c r="B65" s="8" t="s">
        <v>383</v>
      </c>
      <c r="C65" s="8" t="s">
        <v>384</v>
      </c>
      <c r="D65" s="8" t="s">
        <v>385</v>
      </c>
      <c r="E65" s="8">
        <v>8</v>
      </c>
      <c r="F65" s="9"/>
    </row>
    <row r="66" ht="57" spans="1:6">
      <c r="A66" s="8">
        <v>9</v>
      </c>
      <c r="B66" s="8" t="s">
        <v>386</v>
      </c>
      <c r="C66" s="8" t="s">
        <v>387</v>
      </c>
      <c r="D66" s="8" t="s">
        <v>286</v>
      </c>
      <c r="E66" s="8">
        <v>1</v>
      </c>
      <c r="F66" s="9"/>
    </row>
    <row r="67" ht="57.6" spans="1:6">
      <c r="A67" s="8">
        <v>10</v>
      </c>
      <c r="B67" s="8" t="s">
        <v>388</v>
      </c>
      <c r="C67" s="8" t="s">
        <v>389</v>
      </c>
      <c r="D67" s="8" t="s">
        <v>390</v>
      </c>
      <c r="E67" s="8">
        <v>2</v>
      </c>
      <c r="F67" s="9"/>
    </row>
    <row r="68" spans="1:6">
      <c r="A68" s="8">
        <v>11</v>
      </c>
      <c r="B68" s="8" t="s">
        <v>391</v>
      </c>
      <c r="C68" s="8" t="s">
        <v>392</v>
      </c>
      <c r="D68" s="8" t="s">
        <v>385</v>
      </c>
      <c r="E68" s="8">
        <v>4</v>
      </c>
      <c r="F68" s="9"/>
    </row>
    <row r="69" ht="43.2" spans="1:6">
      <c r="A69" s="8">
        <v>12</v>
      </c>
      <c r="B69" s="8" t="s">
        <v>393</v>
      </c>
      <c r="C69" s="8" t="s">
        <v>394</v>
      </c>
      <c r="D69" s="8" t="s">
        <v>296</v>
      </c>
      <c r="E69" s="8">
        <v>1</v>
      </c>
      <c r="F69" s="9"/>
    </row>
    <row r="70" ht="28.8" spans="1:6">
      <c r="A70" s="8">
        <v>13</v>
      </c>
      <c r="B70" s="8" t="s">
        <v>395</v>
      </c>
      <c r="C70" s="8" t="s">
        <v>396</v>
      </c>
      <c r="D70" s="8" t="s">
        <v>286</v>
      </c>
      <c r="E70" s="8">
        <v>8</v>
      </c>
      <c r="F70" s="9"/>
    </row>
    <row r="71" ht="28.8" spans="1:6">
      <c r="A71" s="8">
        <v>14</v>
      </c>
      <c r="B71" s="10" t="s">
        <v>397</v>
      </c>
      <c r="C71" s="8" t="s">
        <v>398</v>
      </c>
      <c r="D71" s="10" t="s">
        <v>267</v>
      </c>
      <c r="E71" s="10">
        <v>20</v>
      </c>
      <c r="F71" s="9"/>
    </row>
    <row r="72" spans="1:6">
      <c r="A72" s="6" t="s">
        <v>399</v>
      </c>
      <c r="B72" s="7" t="s">
        <v>400</v>
      </c>
      <c r="C72" s="7"/>
      <c r="D72" s="7"/>
      <c r="E72" s="7"/>
      <c r="F72" s="7"/>
    </row>
    <row r="73" spans="1:6">
      <c r="A73" s="10" t="s">
        <v>363</v>
      </c>
      <c r="B73" s="10" t="s">
        <v>401</v>
      </c>
      <c r="C73" s="10" t="s">
        <v>366</v>
      </c>
      <c r="D73" s="10" t="s">
        <v>367</v>
      </c>
      <c r="E73" s="8"/>
      <c r="F73" s="10"/>
    </row>
    <row r="74" spans="1:6">
      <c r="A74" s="11" t="s">
        <v>402</v>
      </c>
      <c r="B74" s="11"/>
      <c r="C74" s="11"/>
      <c r="D74" s="11"/>
      <c r="E74" s="11"/>
      <c r="F74" s="11"/>
    </row>
    <row r="75" spans="1:6">
      <c r="A75" s="10">
        <v>1</v>
      </c>
      <c r="B75" s="10" t="s">
        <v>403</v>
      </c>
      <c r="C75" s="10" t="s">
        <v>404</v>
      </c>
      <c r="D75" s="10" t="s">
        <v>267</v>
      </c>
      <c r="E75" s="10">
        <v>7</v>
      </c>
      <c r="F75" s="10"/>
    </row>
    <row r="76" spans="1:6">
      <c r="A76" s="10">
        <v>2</v>
      </c>
      <c r="B76" s="10" t="s">
        <v>405</v>
      </c>
      <c r="C76" s="10">
        <v>1.2</v>
      </c>
      <c r="D76" s="10" t="s">
        <v>267</v>
      </c>
      <c r="E76" s="10">
        <v>10</v>
      </c>
      <c r="F76" s="10"/>
    </row>
    <row r="77" spans="1:6">
      <c r="A77" s="10">
        <v>3</v>
      </c>
      <c r="B77" s="10" t="s">
        <v>406</v>
      </c>
      <c r="C77" s="10"/>
      <c r="D77" s="10" t="s">
        <v>286</v>
      </c>
      <c r="E77" s="10">
        <v>11</v>
      </c>
      <c r="F77" s="10"/>
    </row>
    <row r="78" spans="1:6">
      <c r="A78" s="10">
        <v>4</v>
      </c>
      <c r="B78" s="10" t="s">
        <v>407</v>
      </c>
      <c r="C78" s="10" t="s">
        <v>408</v>
      </c>
      <c r="D78" s="10" t="s">
        <v>286</v>
      </c>
      <c r="E78" s="10">
        <v>3</v>
      </c>
      <c r="F78" s="10"/>
    </row>
    <row r="79" spans="1:6">
      <c r="A79" s="10">
        <v>5</v>
      </c>
      <c r="B79" s="10" t="s">
        <v>409</v>
      </c>
      <c r="C79" s="10" t="s">
        <v>410</v>
      </c>
      <c r="D79" s="10" t="s">
        <v>286</v>
      </c>
      <c r="E79" s="10">
        <v>10</v>
      </c>
      <c r="F79" s="10"/>
    </row>
    <row r="80" spans="1:6">
      <c r="A80" s="10">
        <v>6</v>
      </c>
      <c r="B80" s="10" t="s">
        <v>411</v>
      </c>
      <c r="C80" s="10" t="s">
        <v>412</v>
      </c>
      <c r="D80" s="10" t="s">
        <v>272</v>
      </c>
      <c r="E80" s="10">
        <v>1</v>
      </c>
      <c r="F80" s="10"/>
    </row>
    <row r="81" spans="1:6">
      <c r="A81" s="11" t="s">
        <v>413</v>
      </c>
      <c r="B81" s="11"/>
      <c r="C81" s="11"/>
      <c r="D81" s="11"/>
      <c r="E81" s="11"/>
      <c r="F81" s="11"/>
    </row>
    <row r="82" spans="1:6">
      <c r="A82" s="10">
        <v>1</v>
      </c>
      <c r="B82" s="8" t="s">
        <v>414</v>
      </c>
      <c r="C82" s="10"/>
      <c r="D82" s="10" t="s">
        <v>286</v>
      </c>
      <c r="E82" s="10">
        <v>1</v>
      </c>
      <c r="F82" s="10"/>
    </row>
    <row r="83" spans="1:6">
      <c r="A83" s="10">
        <v>2</v>
      </c>
      <c r="B83" s="10" t="s">
        <v>415</v>
      </c>
      <c r="C83" s="8" t="s">
        <v>416</v>
      </c>
      <c r="D83" s="10" t="s">
        <v>286</v>
      </c>
      <c r="E83" s="10">
        <v>1</v>
      </c>
      <c r="F83" s="10"/>
    </row>
    <row r="84" spans="1:6">
      <c r="A84" s="10">
        <v>3</v>
      </c>
      <c r="B84" s="10" t="s">
        <v>417</v>
      </c>
      <c r="C84" s="8"/>
      <c r="D84" s="10" t="s">
        <v>286</v>
      </c>
      <c r="E84" s="10">
        <v>1</v>
      </c>
      <c r="F84" s="10"/>
    </row>
    <row r="85" spans="1:6">
      <c r="A85" s="10">
        <v>4</v>
      </c>
      <c r="B85" s="8" t="s">
        <v>418</v>
      </c>
      <c r="C85" s="10"/>
      <c r="D85" s="10" t="s">
        <v>419</v>
      </c>
      <c r="E85" s="10">
        <v>10</v>
      </c>
      <c r="F85" s="10"/>
    </row>
    <row r="86" spans="1:6">
      <c r="A86" s="10">
        <v>5</v>
      </c>
      <c r="B86" s="8" t="s">
        <v>420</v>
      </c>
      <c r="C86" s="10"/>
      <c r="D86" s="10" t="s">
        <v>267</v>
      </c>
      <c r="E86" s="10">
        <v>20</v>
      </c>
      <c r="F86" s="10"/>
    </row>
    <row r="87" spans="1:6">
      <c r="A87" s="10">
        <v>6</v>
      </c>
      <c r="B87" s="8" t="s">
        <v>421</v>
      </c>
      <c r="C87" s="10"/>
      <c r="D87" s="10" t="s">
        <v>286</v>
      </c>
      <c r="E87" s="10">
        <v>1</v>
      </c>
      <c r="F87" s="10"/>
    </row>
    <row r="88" spans="1:6">
      <c r="A88" s="10">
        <v>7</v>
      </c>
      <c r="B88" s="8" t="s">
        <v>422</v>
      </c>
      <c r="C88" s="10"/>
      <c r="D88" s="10" t="s">
        <v>296</v>
      </c>
      <c r="E88" s="10">
        <v>5</v>
      </c>
      <c r="F88" s="10"/>
    </row>
    <row r="89" ht="57.6" spans="1:6">
      <c r="A89" s="10">
        <v>8</v>
      </c>
      <c r="B89" s="8" t="s">
        <v>423</v>
      </c>
      <c r="C89" s="8" t="s">
        <v>424</v>
      </c>
      <c r="D89" s="10" t="s">
        <v>272</v>
      </c>
      <c r="E89" s="10">
        <v>2</v>
      </c>
      <c r="F89" s="10"/>
    </row>
    <row r="90" spans="1:6">
      <c r="A90" s="10">
        <v>9</v>
      </c>
      <c r="B90" s="8" t="s">
        <v>425</v>
      </c>
      <c r="C90" s="10"/>
      <c r="D90" s="10" t="s">
        <v>286</v>
      </c>
      <c r="E90" s="10">
        <v>20</v>
      </c>
      <c r="F90" s="10"/>
    </row>
    <row r="91" spans="1:6">
      <c r="A91" s="11" t="s">
        <v>426</v>
      </c>
      <c r="B91" s="11"/>
      <c r="C91" s="11"/>
      <c r="D91" s="11"/>
      <c r="E91" s="11"/>
      <c r="F91" s="11"/>
    </row>
    <row r="92" ht="28.8" spans="1:6">
      <c r="A92" s="10">
        <v>1</v>
      </c>
      <c r="B92" s="8" t="s">
        <v>427</v>
      </c>
      <c r="C92" s="8" t="s">
        <v>428</v>
      </c>
      <c r="D92" s="8" t="s">
        <v>286</v>
      </c>
      <c r="E92" s="8">
        <v>1</v>
      </c>
      <c r="F92" s="8"/>
    </row>
    <row r="93" spans="1:6">
      <c r="A93" s="10">
        <v>2</v>
      </c>
      <c r="B93" s="8" t="s">
        <v>429</v>
      </c>
      <c r="C93" s="10" t="s">
        <v>430</v>
      </c>
      <c r="D93" s="8" t="s">
        <v>272</v>
      </c>
      <c r="E93" s="8">
        <v>1</v>
      </c>
      <c r="F93" s="10"/>
    </row>
    <row r="94" spans="1:6">
      <c r="A94" s="10">
        <v>3</v>
      </c>
      <c r="B94" s="8" t="s">
        <v>431</v>
      </c>
      <c r="C94" s="10" t="s">
        <v>432</v>
      </c>
      <c r="D94" s="8" t="s">
        <v>272</v>
      </c>
      <c r="E94" s="8">
        <v>2</v>
      </c>
      <c r="F94" s="10"/>
    </row>
    <row r="95" spans="1:6">
      <c r="A95" s="10">
        <v>4</v>
      </c>
      <c r="B95" s="8" t="s">
        <v>433</v>
      </c>
      <c r="C95" s="10"/>
      <c r="D95" s="8" t="s">
        <v>272</v>
      </c>
      <c r="E95" s="8">
        <v>1</v>
      </c>
      <c r="F95" s="10"/>
    </row>
    <row r="96" spans="1:6">
      <c r="A96" s="10">
        <v>5</v>
      </c>
      <c r="B96" s="8" t="s">
        <v>434</v>
      </c>
      <c r="C96" s="10"/>
      <c r="D96" s="8" t="s">
        <v>435</v>
      </c>
      <c r="E96" s="8">
        <v>1</v>
      </c>
      <c r="F96" s="10"/>
    </row>
    <row r="97" spans="1:6">
      <c r="A97" s="10">
        <v>6</v>
      </c>
      <c r="B97" s="8" t="s">
        <v>436</v>
      </c>
      <c r="C97" s="8" t="s">
        <v>437</v>
      </c>
      <c r="D97" s="8" t="s">
        <v>438</v>
      </c>
      <c r="E97" s="8">
        <v>1</v>
      </c>
      <c r="F97" s="8"/>
    </row>
    <row r="98" spans="1:6">
      <c r="A98" s="10">
        <v>7</v>
      </c>
      <c r="B98" s="8" t="s">
        <v>439</v>
      </c>
      <c r="C98" s="10"/>
      <c r="D98" s="8" t="s">
        <v>272</v>
      </c>
      <c r="E98" s="8">
        <v>1</v>
      </c>
      <c r="F98" s="10"/>
    </row>
    <row r="99" spans="1:6">
      <c r="A99" s="10">
        <v>8</v>
      </c>
      <c r="B99" s="8" t="s">
        <v>440</v>
      </c>
      <c r="C99" s="10" t="s">
        <v>441</v>
      </c>
      <c r="D99" s="8" t="s">
        <v>267</v>
      </c>
      <c r="E99" s="8">
        <v>3</v>
      </c>
      <c r="F99" s="10"/>
    </row>
    <row r="100" spans="1:6">
      <c r="A100" s="10">
        <v>9</v>
      </c>
      <c r="B100" s="8" t="s">
        <v>442</v>
      </c>
      <c r="C100" s="10"/>
      <c r="D100" s="8" t="s">
        <v>286</v>
      </c>
      <c r="E100" s="8">
        <v>1</v>
      </c>
      <c r="F100" s="10"/>
    </row>
    <row r="101" spans="1:6">
      <c r="A101" s="10">
        <v>10</v>
      </c>
      <c r="B101" s="8" t="s">
        <v>443</v>
      </c>
      <c r="C101" s="10"/>
      <c r="D101" s="8" t="s">
        <v>267</v>
      </c>
      <c r="E101" s="8">
        <v>1</v>
      </c>
      <c r="F101" s="10"/>
    </row>
  </sheetData>
  <mergeCells count="8">
    <mergeCell ref="A1:F1"/>
    <mergeCell ref="A3:F3"/>
    <mergeCell ref="A56:F56"/>
    <mergeCell ref="A72:F72"/>
    <mergeCell ref="A74:F74"/>
    <mergeCell ref="A81:F81"/>
    <mergeCell ref="A91:F91"/>
    <mergeCell ref="B62:B63"/>
  </mergeCells>
  <printOptions horizontalCentered="1"/>
  <pageMargins left="0.25" right="0.25" top="0.75" bottom="0.75"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汇总表</vt:lpstr>
      <vt:lpstr>桩基工程</vt:lpstr>
      <vt:lpstr>设备基础</vt:lpstr>
      <vt:lpstr>备用电源及照明系统</vt:lpstr>
      <vt:lpstr>消防工程</vt:lpstr>
      <vt:lpstr>其他费用</vt:lpstr>
      <vt:lpstr>生产、生活工器具及办公设备购置清单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LH</cp:lastModifiedBy>
  <dcterms:created xsi:type="dcterms:W3CDTF">2023-05-12T11:15:00Z</dcterms:created>
  <dcterms:modified xsi:type="dcterms:W3CDTF">2024-01-08T06:44:07Z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30ED6CA4723548B0B1017851293DA726_13</vt:lpwstr>
  </property>
  <property fmtid="{D5CDD505-2E9C-101B-9397-08002B2CF9AE}" pid="3" name="KSOProductBuildVer">
    <vt:lpwstr>2052-12.1.0.16120</vt:lpwstr>
  </property>
</Properties>
</file>